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20" windowHeight="10080" activeTab="0"/>
  </bookViews>
  <sheets>
    <sheet name="Мониторинговая форма" sheetId="1" r:id="rId1"/>
    <sheet name="Инструкция по заполнению" sheetId="2" r:id="rId2"/>
  </sheets>
  <definedNames/>
  <calcPr calcMode="manual" fullCalcOnLoad="1"/>
</workbook>
</file>

<file path=xl/comments1.xml><?xml version="1.0" encoding="utf-8"?>
<comments xmlns="http://schemas.openxmlformats.org/spreadsheetml/2006/main">
  <authors>
    <author>i.berezina</author>
    <author>IRINA</author>
  </authors>
  <commentList>
    <comment ref="G9" authorId="0">
      <text>
        <r>
          <rPr>
            <sz val="12"/>
            <rFont val="Times New Roman"/>
            <family val="1"/>
          </rPr>
          <t>указывается количество общеобразовательных организаций имеющих статус юридического лица (без указания филиалов)</t>
        </r>
      </text>
    </comment>
    <comment ref="G10" authorId="1">
      <text>
        <r>
          <rPr>
            <sz val="12"/>
            <rFont val="Times New Roman"/>
            <family val="1"/>
          </rPr>
          <t>указывается общее количество школьных библиотек и  школьных информационно-библиотечных центров в общеобразовательных организациях и их филиалах.</t>
        </r>
      </text>
    </comment>
    <comment ref="F15" authorId="1">
      <text>
        <r>
          <rPr>
            <sz val="12"/>
            <rFont val="Times New Roman"/>
            <family val="1"/>
          </rPr>
          <t>указывается количество функционирующих по состоянию на 1 января 2019 года в субъекте РФ региональных информационно-библиотечных центров</t>
        </r>
      </text>
    </comment>
    <comment ref="H15" authorId="1">
      <text>
        <r>
          <rPr>
            <sz val="12"/>
            <rFont val="Times New Roman"/>
            <family val="1"/>
          </rPr>
          <t xml:space="preserve">указывается количество функционирующих по состоянию на 01 января 2020 года в субъекте РФ региональных информационно-библиотечных центров  </t>
        </r>
      </text>
    </comment>
    <comment ref="F16" authorId="1">
      <text>
        <r>
          <rPr>
            <sz val="12"/>
            <rFont val="Times New Roman"/>
            <family val="1"/>
          </rPr>
          <t>указывается количество функционирующих по состоянию на 1 января 2019 года в субъекте РФ школьных информационно-библиотечных центров</t>
        </r>
      </text>
    </comment>
    <comment ref="H16" authorId="1">
      <text>
        <r>
          <rPr>
            <sz val="12"/>
            <rFont val="Times New Roman"/>
            <family val="1"/>
          </rPr>
          <t xml:space="preserve">указывается количество функционирующих по состоянию на 01 января 2020 года в субъекте РФ школьных информационно-библиотечных центров </t>
        </r>
        <r>
          <rPr>
            <sz val="9"/>
            <rFont val="Tahoma"/>
            <family val="2"/>
          </rPr>
          <t xml:space="preserve"> </t>
        </r>
      </text>
    </comment>
    <comment ref="F17" authorId="1">
      <text>
        <r>
          <rPr>
            <sz val="12"/>
            <rFont val="Times New Roman"/>
            <family val="1"/>
          </rPr>
          <t>указывается количество функционирующих по состоянию на 1 января 2019 года в субъекте РФ других информационно-библиотечных центров</t>
        </r>
      </text>
    </comment>
    <comment ref="H17" authorId="1">
      <text>
        <r>
          <rPr>
            <sz val="12"/>
            <rFont val="Times New Roman"/>
            <family val="1"/>
          </rPr>
          <t xml:space="preserve">указывается количество функционирующих по состоянию на 01 января 2020 года в субъекте РФ других информационно-библиотечных центров  </t>
        </r>
      </text>
    </comment>
    <comment ref="H19" authorId="1">
      <text>
        <r>
          <rPr>
            <sz val="12"/>
            <rFont val="Times New Roman"/>
            <family val="1"/>
          </rPr>
          <t xml:space="preserve">указываются данные  по расходам по состоянию на 01 января 2020 г. </t>
        </r>
      </text>
    </comment>
    <comment ref="H20" authorId="1">
      <text>
        <r>
          <rPr>
            <sz val="12"/>
            <rFont val="Times New Roman"/>
            <family val="1"/>
          </rPr>
          <t xml:space="preserve">указываются данные  по расходам по состоянию на 01 января 2020 г. </t>
        </r>
      </text>
    </comment>
    <comment ref="H21" authorId="1">
      <text>
        <r>
          <rPr>
            <sz val="12"/>
            <rFont val="Times New Roman"/>
            <family val="1"/>
          </rPr>
          <t xml:space="preserve">указываются данные  по расходам по состоянию на 01 января 2020 г. </t>
        </r>
      </text>
    </comment>
    <comment ref="H24" authorId="1">
      <text>
        <r>
          <rPr>
            <sz val="12"/>
            <rFont val="Times New Roman"/>
            <family val="1"/>
          </rPr>
          <t xml:space="preserve">указываются данные  по расходам по состоянию на 01 января 2020 г. </t>
        </r>
      </text>
    </comment>
    <comment ref="H25" authorId="1">
      <text>
        <r>
          <rPr>
            <sz val="12"/>
            <rFont val="Times New Roman"/>
            <family val="1"/>
          </rPr>
          <t xml:space="preserve">указываются данные  по расходам по состоянию на 01 января 2020 г. </t>
        </r>
      </text>
    </comment>
    <comment ref="H27" authorId="1">
      <text>
        <r>
          <rPr>
            <sz val="12"/>
            <rFont val="Times New Roman"/>
            <family val="1"/>
          </rPr>
          <t xml:space="preserve">указываются данные  по расходам по состоянию на 01 января 2020 г. </t>
        </r>
      </text>
    </comment>
    <comment ref="H30" authorId="1">
      <text>
        <r>
          <rPr>
            <sz val="12"/>
            <rFont val="Times New Roman"/>
            <family val="1"/>
          </rPr>
          <t xml:space="preserve">указывается количество экземпляров, полученных по состоянию на 01 января 2020 г. </t>
        </r>
      </text>
    </comment>
    <comment ref="H31" authorId="1">
      <text>
        <r>
          <rPr>
            <sz val="12"/>
            <rFont val="Times New Roman"/>
            <family val="1"/>
          </rPr>
          <t xml:space="preserve">указывается количество экземпляров, полученных по состоянию на 01 января 2020 г. </t>
        </r>
      </text>
    </comment>
    <comment ref="H33" authorId="1">
      <text>
        <r>
          <rPr>
            <sz val="12"/>
            <rFont val="Times New Roman"/>
            <family val="1"/>
          </rPr>
          <t xml:space="preserve">указывается количество книговыдач, полученных по состоянию на 01 января 2020 г. </t>
        </r>
      </text>
    </comment>
    <comment ref="H34" authorId="1">
      <text>
        <r>
          <rPr>
            <sz val="12"/>
            <rFont val="Times New Roman"/>
            <family val="1"/>
          </rPr>
          <t xml:space="preserve">указывается количество книговыдач, полученных по состоянию на 01 января 2020 г. </t>
        </r>
      </text>
    </comment>
    <comment ref="F35" authorId="1">
      <text>
        <r>
          <rPr>
            <sz val="12"/>
            <rFont val="Times New Roman"/>
            <family val="1"/>
          </rPr>
          <t>указываются количество образовательных организаций субъекта РФ, предоставляющих доступ к сети Интернет в ШБ и ИБЦ по состоянию на 01.01.2019 г.</t>
        </r>
      </text>
    </comment>
    <comment ref="H35" authorId="1">
      <text>
        <r>
          <rPr>
            <sz val="12"/>
            <rFont val="Times New Roman"/>
            <family val="1"/>
          </rPr>
          <t xml:space="preserve">указываются количество образовательных организаций субъекта РФ, предоставляющих доступ к сети Интернет в ШБ и ИБЦ  по состоянию на 01 января 2020 г. </t>
        </r>
      </text>
    </comment>
    <comment ref="F36" authorId="1">
      <text>
        <r>
          <rPr>
            <sz val="12"/>
            <rFont val="Times New Roman"/>
            <family val="1"/>
          </rPr>
          <t>указываются количество образовательных организаций субъекта РФ, предоставляющих доступ к электронному контенту в  ШБ и ИБЦ  по состоянию на 01.01.2019 г</t>
        </r>
      </text>
    </comment>
    <comment ref="H36" authorId="1">
      <text>
        <r>
          <rPr>
            <sz val="12"/>
            <rFont val="Times New Roman"/>
            <family val="1"/>
          </rPr>
          <t>указываются количество образовательных организаций субъекта РФ, предоставляющих доступ к электронному контенту в  ШБ и ИБЦ   по состоянию на 01 января 2020 г.</t>
        </r>
      </text>
    </comment>
    <comment ref="F49" authorId="1">
      <text>
        <r>
          <rPr>
            <sz val="12"/>
            <rFont val="Times New Roman"/>
            <family val="1"/>
          </rPr>
          <t>указывается количество сотрудников по каждому виду образования отдельно. Обращаем ваше внимание, что количество сотрудников по возрасту (сумма граф «до 30 лет», «от 30 до 50 лет», 50 лет и старше) должно равняться количеству сотрудников по стажу работы по специальности (сумма граф «до 5», «от 5 до 15», «15 и более») по каждому виду образования.</t>
        </r>
      </text>
    </comment>
    <comment ref="K49" authorId="1">
      <text>
        <r>
          <rPr>
            <sz val="12"/>
            <rFont val="Times New Roman"/>
            <family val="1"/>
          </rPr>
          <t>указывается количество сотрудников по каждому виду образования отдельно. Обращаем ваше внимание, что количество сотрудников по возрасту (сумма граф «до 30 лет», «от 30 до 50 лет», 50 лет и старше) должно равняться количеству сотрудников по стажу работы по специальности (сумма граф «до 5», «от 5 до 15», «15 и более») по каждому виду образования.</t>
        </r>
      </text>
    </comment>
    <comment ref="F54" authorId="1">
      <text>
        <r>
          <rPr>
            <sz val="12"/>
            <rFont val="Times New Roman"/>
            <family val="1"/>
          </rPr>
          <t>отражаются данные с 1.01.2019 г. по 31.12.2019 г. Количество сотрудников по возрасту должно равняться количеству сотрудников по стажу работы по специальности.</t>
        </r>
      </text>
    </comment>
    <comment ref="K54" authorId="1">
      <text>
        <r>
          <rPr>
            <sz val="12"/>
            <rFont val="Times New Roman"/>
            <family val="1"/>
          </rPr>
          <t>отражаются данные с 1.01.2019 г. по 31.12.2019 г. Количество сотрудников по возрасту должно равняться количеству сотрудников по стажу работы по специальности.</t>
        </r>
      </text>
    </comment>
    <comment ref="F55" authorId="1">
      <text>
        <r>
          <rPr>
            <sz val="12"/>
            <rFont val="Times New Roman"/>
            <family val="1"/>
          </rPr>
          <t>в текстовом формате отражаются наименования организаций, в которых сотрудники повысили квалификацию</t>
        </r>
      </text>
    </comment>
    <comment ref="F56" authorId="1">
      <text>
        <r>
          <rPr>
            <sz val="12"/>
            <rFont val="Times New Roman"/>
            <family val="1"/>
          </rPr>
          <t>отражаются данные по сотрудникам (в т.ч. имеющим непрофильное образование), прошедшим переподготовку за все время работы в ШБ или ИБЦ ОО. Следует иметь в виду, что при неоднократном прохождении переподготовки сотрудником, он учитывается в форме только один раз.</t>
        </r>
      </text>
    </comment>
    <comment ref="K56" authorId="1">
      <text>
        <r>
          <rPr>
            <sz val="12"/>
            <rFont val="Times New Roman"/>
            <family val="1"/>
          </rPr>
          <t>отражаются данные по сотрудникам (в т.ч. имеющим непрофильное образование), прошедшим переподготовку за все время работы в ШБ или ИБЦ ОО. Следует иметь в виду, что при неоднократном прохождении переподготовки сотрудником, он учитывается в форме только один раз.</t>
        </r>
      </text>
    </comment>
    <comment ref="K59" authorId="1">
      <text>
        <r>
          <rPr>
            <sz val="12"/>
            <rFont val="Times New Roman"/>
            <family val="1"/>
          </rPr>
          <t>отражается количество проведенных мероприятий и совещаний</t>
        </r>
      </text>
    </comment>
    <comment ref="E61" authorId="1">
      <text>
        <r>
          <rPr>
            <sz val="12"/>
            <rFont val="Times New Roman"/>
            <family val="1"/>
          </rPr>
          <t>включаются данные о проведенных мероприятиях, даты и места их проведения</t>
        </r>
      </text>
    </comment>
    <comment ref="G61" authorId="1">
      <text>
        <r>
          <rPr>
            <sz val="12"/>
            <rFont val="Times New Roman"/>
            <family val="1"/>
          </rPr>
          <t>включаются данные о проведенных мероприятиях, даты и места их проведения</t>
        </r>
      </text>
    </comment>
    <comment ref="H61" authorId="1">
      <text>
        <r>
          <rPr>
            <sz val="12"/>
            <rFont val="Times New Roman"/>
            <family val="1"/>
          </rPr>
          <t>включаются данные о проведенных мероприятиях, даты и места их проведения</t>
        </r>
      </text>
    </comment>
    <comment ref="J61" authorId="1">
      <text>
        <r>
          <rPr>
            <sz val="12"/>
            <rFont val="Times New Roman"/>
            <family val="1"/>
          </rPr>
          <t xml:space="preserve">отражаются данные о том, на каком сетевом ресурсе  размещена информация по проведенному мероприятию (статьи, презентации, фото и видеоархивы и т.п.) </t>
        </r>
        <r>
          <rPr>
            <sz val="9"/>
            <rFont val="Tahoma"/>
            <family val="2"/>
          </rPr>
          <t>.</t>
        </r>
      </text>
    </comment>
    <comment ref="K68" authorId="1">
      <text>
        <r>
          <rPr>
            <sz val="12"/>
            <rFont val="Times New Roman"/>
            <family val="1"/>
          </rPr>
          <t>отражается количество конкурсов и граньов в которых субъект принял участие за 2019 год</t>
        </r>
      </text>
    </comment>
    <comment ref="E70" authorId="1">
      <text>
        <r>
          <rPr>
            <sz val="12"/>
            <rFont val="Times New Roman"/>
            <family val="1"/>
          </rPr>
          <t>включаются данные о наименование конкурса/гранта/фонда с указанием ссылки на сайт грантодателя, фонда или ресурс, на котором было опубликовано объявление о конкурсном отборе.отражается сумма, израсходованная за счет субсидии на создание ШИБЦ</t>
        </r>
      </text>
    </comment>
    <comment ref="H70" authorId="1">
      <text>
        <r>
          <rPr>
            <sz val="12"/>
            <rFont val="Times New Roman"/>
            <family val="1"/>
          </rPr>
          <t>указывается иформация о том, стал ли субъект победителем конкурса, получателем гранта/субсидии, или просто принял участие в указанном мероприятии</t>
        </r>
      </text>
    </comment>
  </commentList>
</comments>
</file>

<file path=xl/sharedStrings.xml><?xml version="1.0" encoding="utf-8"?>
<sst xmlns="http://schemas.openxmlformats.org/spreadsheetml/2006/main" count="178" uniqueCount="166">
  <si>
    <t>Для вашего удобства все ячейки, необходимые для заполнения выделены цветом</t>
  </si>
  <si>
    <t>графы, которые необходимо заполнить в цифровом формате, выделены цветом</t>
  </si>
  <si>
    <t>графы, которые необходимо заполнить в текстовом формате, выделены цветом</t>
  </si>
  <si>
    <t>графы, которые необходимо заполнить только субъектам - победителям по указанному мероприятию, выделены цветом</t>
  </si>
  <si>
    <t>Количество школьных библиотек и школьных информационно-библиотечных центров (всего):</t>
  </si>
  <si>
    <t>ВОПРОС:</t>
  </si>
  <si>
    <t>Количество функционирующих ИБЦ - всего:</t>
  </si>
  <si>
    <t>Из них региональных:</t>
  </si>
  <si>
    <t>школьных:</t>
  </si>
  <si>
    <t>другие:</t>
  </si>
  <si>
    <t>Какая сумма израсходована на создание ИБЦ за отчетный период? (за исключением средств, направленных на пополнение фондов и повышение квалификации)</t>
  </si>
  <si>
    <t>Из них на ремонт, закупку мебели.</t>
  </si>
  <si>
    <t>на техническое оснащение ИБЦ  (закупка компьютеров, проекторов, МФУ и т.д.)</t>
  </si>
  <si>
    <t>прочие расходы</t>
  </si>
  <si>
    <t>Какая сумма израсходована на пополнение фондов ШБ и ИБЦ ОО за отчетный период?</t>
  </si>
  <si>
    <t>Из них в печатном виде - всего:</t>
  </si>
  <si>
    <t>в т.ч. на учебники и учебные пособия;</t>
  </si>
  <si>
    <t>на художественную литературу</t>
  </si>
  <si>
    <t xml:space="preserve"> В электронном виде - всего:</t>
  </si>
  <si>
    <t>Сколько всего было приобретено  литературы в печатном виде? (кол-во экземпляров)</t>
  </si>
  <si>
    <t>Из них учебников и учебных пособий:</t>
  </si>
  <si>
    <t xml:space="preserve">художественной литературы: </t>
  </si>
  <si>
    <t>Сколько всего было приобретено   литературы в электронном виде? (кол-во книговыдач)</t>
  </si>
  <si>
    <t>Какое количество образовательных организаций предоставляет обучающимся доступ к сети Интернет в  ШБ и ИБЦ ОО?</t>
  </si>
  <si>
    <t>Возраст</t>
  </si>
  <si>
    <t>Стаж работы по специальности (лет)</t>
  </si>
  <si>
    <t>до 30 лет</t>
  </si>
  <si>
    <t>от 30 до 50 лет</t>
  </si>
  <si>
    <t>50 лет и старше</t>
  </si>
  <si>
    <t xml:space="preserve">до 5 </t>
  </si>
  <si>
    <t>от 5 до 15</t>
  </si>
  <si>
    <t>15 и более</t>
  </si>
  <si>
    <t>Имеют высшее профильное образование</t>
  </si>
  <si>
    <t>Имеют среднее профильное образование</t>
  </si>
  <si>
    <t>Имеют высшее непрофильное образование</t>
  </si>
  <si>
    <t>Имеют среднее непрофильное образование</t>
  </si>
  <si>
    <t>Всего сотрудников:</t>
  </si>
  <si>
    <t>Количество сотрудников повысивших квалификацию в отчетный период</t>
  </si>
  <si>
    <t>Перечень организаций, в которых сотрудники повысили свою квалификацию</t>
  </si>
  <si>
    <t>Прошли переподготовку по специальности (не за отчетный период, а за время работы в ШБ и ИБЦ ОО)</t>
  </si>
  <si>
    <t>Общее количество проведенных мероприятий и совещаний</t>
  </si>
  <si>
    <t xml:space="preserve">Наименование мероприятия </t>
  </si>
  <si>
    <t>Дата</t>
  </si>
  <si>
    <t>Место проведения</t>
  </si>
  <si>
    <t>Ссылка на информационные материалы по мероприятию</t>
  </si>
  <si>
    <t>Информация об участии субъекта РФ в конкурсах и грантах, включая мероприятия Государственной программы РФ «Развитие образования» за отчетный период</t>
  </si>
  <si>
    <t>Общее количество конкурсов и грантов в которых субъект РФ принял участие</t>
  </si>
  <si>
    <t>Наименование конкурса/гранта/фонда и т.п.</t>
  </si>
  <si>
    <t>Результат участия</t>
  </si>
  <si>
    <t>ФИО ответственного за заполнение формы</t>
  </si>
  <si>
    <t>Должность</t>
  </si>
  <si>
    <t>Телефон для связи</t>
  </si>
  <si>
    <t>Электронная почта</t>
  </si>
  <si>
    <t>Выделенные серым цветом ячейки не заполнять</t>
  </si>
  <si>
    <r>
      <t>ВНИМАНИЕ!</t>
    </r>
    <r>
      <rPr>
        <sz val="12"/>
        <color indexed="8"/>
        <rFont val="Times New Roman"/>
        <family val="1"/>
      </rPr>
      <t xml:space="preserve"> </t>
    </r>
  </si>
  <si>
    <t>Мониторинговая форма представляется в формате Excel.</t>
  </si>
  <si>
    <t>1 блок вопросов</t>
  </si>
  <si>
    <t>Строка 9:</t>
  </si>
  <si>
    <t>указывается количество общеобразовательных организаций имеющих статус юридического лица (без указания филиалов)</t>
  </si>
  <si>
    <t>Строка 10:</t>
  </si>
  <si>
    <t xml:space="preserve"> Количество школьных библиотек и школьных информационно-библиотечных центров (всего):</t>
  </si>
  <si>
    <t>указывается общее количество школьных библиотек и  школьных информационно-библиотечных центров в общеобразовательных организациях и их филиалах.</t>
  </si>
  <si>
    <t>Строка 11:</t>
  </si>
  <si>
    <t>Раздел: Количество функционирующих ИБЦ - всего:</t>
  </si>
  <si>
    <t xml:space="preserve">Раздел: Какая сумма израсходована на создание ИБЦ за отчетный период? (за исключением средств, направленных на пополнение фондов и повышение квалификации)» </t>
  </si>
  <si>
    <t>"Из них на ремонт, звакупку мебели"
"на техническое оснащение ИБЦ  (закупка компьютеров, проекторов, МФУ и т.д.)"
"прочие расходы"</t>
  </si>
  <si>
    <t>Раздел: Какая сумма израсходована на пополнение фондов ШБ и ИБЦ ОО за отчетный период?</t>
  </si>
  <si>
    <t>"в т.ч. на учебники и учебные пособия"
"на художественную литературу"</t>
  </si>
  <si>
    <t>"Из них учебников и учебных пособий:"
"художественной литературы:"</t>
  </si>
  <si>
    <t>"Какое количество образовательных организаций предоставляет обучающимся доступ к сети Интернет в  ШБ и ИБЦ ОО?"</t>
  </si>
  <si>
    <t>Строка 45</t>
  </si>
  <si>
    <t>Раздел: Сотрудники школьных библиотек и информационно-библиотечных центров образовательных организаций</t>
  </si>
  <si>
    <t>"Имеют высшее профильное образование"
"Имеют среднее профильное образование"
"Имеют высшее непрофильное образование"
"Имеют среднее непрофильное образование"</t>
  </si>
  <si>
    <t>указывается количество сотрудников по каждому виду образования отдельно. Обращаем ваше внимание, что количество сотрудников по возрасту (сумма граф «до 30 лет», «от 30 до 50 лет», 50 лет и старше) должно равняться количеству сотрудников по стажу работы по специальности (сумма граф «до 5», «от 5 до 15», «15 и более») по каждому виду образования.</t>
  </si>
  <si>
    <t>Строка 55</t>
  </si>
  <si>
    <t>"Количество сотрудников повысивших квалификацию в отчетном периоде"</t>
  </si>
  <si>
    <t>Строка 56</t>
  </si>
  <si>
    <t>"Перечень организаций, в которых сотрудники повысили свою квалификацию"</t>
  </si>
  <si>
    <t>в текстовом формате отражаются наименования организаций, в которых сотрудники повысили квалификацию</t>
  </si>
  <si>
    <t>"Прошли переподготовку по специальности (не за отчетный период, а за время работы в ШБ и ИБЦ ОО)"</t>
  </si>
  <si>
    <t>отражаются данные по сотрудникам  имеющим непрофильное образование, прошедшим переподготовку за все время работы в ШБ или ИБЦ ОО. Следует иметь в виду, что при неоднократном прохождении переподготовки сотрудником, он учитывается в форме только один раз.</t>
  </si>
  <si>
    <t>"Общее количество проведенных мероприятий и совещаний"</t>
  </si>
  <si>
    <t>отражается количество проведенных мероприятий и совещаний</t>
  </si>
  <si>
    <t>в графы «Наименование мероприятия», «Дата», «Место проведения» включаются данные о проведенных мероприятиях, даты и места их проведения.</t>
  </si>
  <si>
    <t>В графе «Ссылка на информационные материалы по мероприятию» отражаются данные о том, на каком сетевом ресурсе  размещена информация по проведенному мероприятию (статьи, презентации, фото и видеоархивы и т.п.) .</t>
  </si>
  <si>
    <t>Раздел: Информация об участии субъекта РФ в конкурсах и грантах, включая мероприятия Государственной программы РФ
 «Развитие образования» по направлению развития ШБ и ИБЦ ОО за отчетный период</t>
  </si>
  <si>
    <t>"Общее количество конкурсов и грантов в которых субъект РФ принял участие"</t>
  </si>
  <si>
    <t>в графу «Наименование конкурса/гранта/фонда и т.п.» включаются данные о наименование конкурса/гранта/фонда с указанием ссылки на сайт грантодателя, фонда или ресурс, на котором было опубликовано объявление о конкурсном отборе.</t>
  </si>
  <si>
    <t>в графе «Результат участия» указывается иформация о том, стал ли субъект победителем конкурса, получателем гранта/субсидии, или просто принял участие в указанном мероприятии</t>
  </si>
  <si>
    <r>
      <t xml:space="preserve">Проведенные мероприятия и совещания по направлению реализации Концепции развития школьных информационно-библиотечных центров, организованные </t>
    </r>
    <r>
      <rPr>
        <b/>
        <u val="single"/>
        <sz val="12"/>
        <color indexed="8"/>
        <rFont val="Times New Roman"/>
        <family val="1"/>
      </rPr>
      <t>за отчетный период (01.01.2020 - 30.06.2020)</t>
    </r>
  </si>
  <si>
    <t>Библиотекарь</t>
  </si>
  <si>
    <t>Педагог-библиотекарь</t>
  </si>
  <si>
    <t>Методист</t>
  </si>
  <si>
    <t>Другое</t>
  </si>
  <si>
    <t>Количество сотрудников на основном месте работы: по образованию, возрасту и стажу работы по специальности</t>
  </si>
  <si>
    <t>на начало отчетного периода (01.01.2020)</t>
  </si>
  <si>
    <t>на конец 
отчетного периода (30.06.2020)</t>
  </si>
  <si>
    <t>Строка 54</t>
  </si>
  <si>
    <t>Строка 59</t>
  </si>
  <si>
    <t>отражаются данные с 1.01.2020 г. по 30.06.2020 г. Количество сотрудников по возрасту должно равняться количеству сотрудников по стажу работы по специальности.</t>
  </si>
  <si>
    <t>Раздел: Проведенные мероприятия и совещания по направлению реализации Концепции развития школьных информационно-библиотечных центров, организованные за отчетный период (01.01.2020 - 30.06.2020)</t>
  </si>
  <si>
    <t>отражается количество конкурсов и граньов в которых субъект принял участие с 01.01.2020 г. по 30.06.2020 г.</t>
  </si>
  <si>
    <t>Инструкция по заполнению Мониторинговой формы за 1 полугодие  2020 года.</t>
  </si>
  <si>
    <t>В графе "на начало отчетного периода (01.01.2020)" -  указывается количество функционирующих по состоянию на 1 января 2020 года в субъекте РФ информационно-библиотечных центров  по каждому виду отдельно</t>
  </si>
  <si>
    <t>В графе "на конец отчетного периода (30.06.2020)" -  указывается количество функционирующих по состоянию на 30 июня 2020 года в субъекте РФ информационно-библиотечных центров  по каждому виду отдельно</t>
  </si>
  <si>
    <t xml:space="preserve">в графе "на конец отчетного периода (30.06.2020)" -  указываются данные  по расходам по состоянию на 30.06.2020 г. </t>
  </si>
  <si>
    <t xml:space="preserve">в графе "на конец отчетного периода (30.06.2020)" -  указывается количество экземпляров / количество книговыдач, полученных по состоянию на 30.06.2020 г. </t>
  </si>
  <si>
    <t>в графе "на начало отчетного периода (01.01.2020)" -  указываются количество образовательных организаций субъекта РФ, предоставляющих доступ к сети Интернет в ШБ и ИБЦ по состоянию на 01.01.2020 г.</t>
  </si>
  <si>
    <t xml:space="preserve">в графе "на конец отчетного периода (30.06.2020)" -  указываются количество образовательных организаций субъекта РФ, предоставляющих доступ к сети Интернет в ШБ и ИБЦ  по состоянию на 30.06.2020 г. </t>
  </si>
  <si>
    <t xml:space="preserve">Мониторинговая форма за 1 полугодие  2020 года    </t>
  </si>
  <si>
    <t>ФИО ответственного за реализацию Концепции развития ШИБЦ в субъекте РФ</t>
  </si>
  <si>
    <t>из них в образовательных организациях сельской местности</t>
  </si>
  <si>
    <t>Количество сотрудников на основном месте работы по должностям (человек)</t>
  </si>
  <si>
    <t>Какое количество общеобразовательных организаций предоставляют обучающимся доступ к электронным библиотечным системам (ЭБС) в  ШБ и ИБЦ ОО?</t>
  </si>
  <si>
    <t>Заведующий ШБ / ИБЦ ОО</t>
  </si>
  <si>
    <t xml:space="preserve">Количество сотрудников по ставкам совместители ( указывать только в том случае, когда работник не является сотрудником ШБ или ИБЦ ОО) </t>
  </si>
  <si>
    <t>№ п/п</t>
  </si>
  <si>
    <t>Количество сотрудников на основном месте работы: по образованию, возрасту и стажу работы по специальности:</t>
  </si>
  <si>
    <t>указывается количество школьных библиотек и школьных информационно-библиотечных центров в образовательных организациях сельской местности</t>
  </si>
  <si>
    <t>Строки
 15 - 17</t>
  </si>
  <si>
    <t>Из них:
"региональных" 
"школьных" 
"другие"</t>
  </si>
  <si>
    <t xml:space="preserve">Внимание! Субъекты - победители конкурса по мероприятию (ранее 2.4. ФЦПРО) в этот раздел не включают данные  по использованию субсидий Федерального бюджета и софинансирования из регионального бюджета. </t>
  </si>
  <si>
    <t>Строки
 19 - 21</t>
  </si>
  <si>
    <t xml:space="preserve">Внимание! Субъекты - победители конкурса по мероприятию (ранее 2.4. ФЦПРО) в этот раздел не включают данные  по использованию субсидий Федерального бюджета и софинансирования из регионального бюджета.  </t>
  </si>
  <si>
    <t>При заполнении разделов по пополнению фондов следует учитывать, что средняя статистическая цена учебника:
-  в печатном виде (израсходованную сумму разделить на количество приобретенных экземпляров) колеблется от 300 до 800 рублей.
- в электронном виде (израсходованную сумму разделить на количество приобретенных книговыдач) колеблется от 60 до 90 рублей.</t>
  </si>
  <si>
    <t>Строки
24  - 25
27 - 28</t>
  </si>
  <si>
    <t>Строки
30 - 31
33 - 34</t>
  </si>
  <si>
    <t>Строка 35</t>
  </si>
  <si>
    <t>Строка 36</t>
  </si>
  <si>
    <t>в графе "на начало отчетного периода (01.01.2020)" -  указываются количество образовательных организаций субъекта РФ, предоставляющих доступ к электронным библиотечным системам (ЭБС) в  ШБ и ИБЦ  по состоянию на 01.01.2020 г.</t>
  </si>
  <si>
    <t xml:space="preserve">в графе "на конец отчетного периода (30.06.2020)" -  указываются количество образовательных организаций субъекта РФ, предоставляющих доступ к электронным библиотечным системам (ЭБС) в  ШБ и ИБЦ   по состоянию на 30.06.2020 г. </t>
  </si>
  <si>
    <t>Строка 39</t>
  </si>
  <si>
    <t>Количество сотрудников по ставкам по основному месту работы (ШБ, ИБЦ ОО) (человек)</t>
  </si>
  <si>
    <t>Количество сотрудников по ставкам совместители ( указывать только в том случае, когда работник не является сотрудником ШБ или ИБЦ ОО) (человек)</t>
  </si>
  <si>
    <t>Строки
49 - 52</t>
  </si>
  <si>
    <t>Строки
 61 - …</t>
  </si>
  <si>
    <t>Строка 68</t>
  </si>
  <si>
    <t>Строка 78</t>
  </si>
  <si>
    <t>Строка 80</t>
  </si>
  <si>
    <t>указать ФИО и контактные данные ответственного за заполнение формы</t>
  </si>
  <si>
    <t>Строки
70 - …</t>
  </si>
  <si>
    <t>Сотрудники школьных библиотек и информационно-библиотечных центров общеобразовательных организаций</t>
  </si>
  <si>
    <t xml:space="preserve">указывается количество сотрудников на основном месте работы по каждому наименованию должности по состоянию на 30.06.2020 г. Основное место работы – это место работы, указанное в трудовом договоре работника в качестве такового, запись о работе по которому отражена в трудовой книжке. Две должности не могут признаваться основным местом работы вне зависимости от занимаемой работником ставки у одного или разных работодателей. Следует учитывать, что количество сотрудников на основном месте работы по всем должностям должно равняться количеству сотрудников по основному месту работы  по всем ставкам </t>
  </si>
  <si>
    <t>Основное место работы – это место работы, указанное в трудовом договоре работника в качестве такового, запись о работе по которому отражена в трудовой книжке. Две должности не могут признаваться основным местом работы вне зависимости от занимаемой работником ставки у одного или разных работодателей.</t>
  </si>
  <si>
    <t>другие ставки</t>
  </si>
  <si>
    <t>Строка 42</t>
  </si>
  <si>
    <t>указывается количество сотрудников совместителей, по каждой ставке (указывать только работников, не являющихся сотрудниками ШБ или ИБЦ ОО) по состоянию на 30.06.2020 г. Совместительство – это выполнение работником другой регулярной оплачиваемой работы на условиях заключенного трудового договора в свободное от основной работы время</t>
  </si>
  <si>
    <t>указывается количество сотрудников, по каждой ставке по сновному месту работы по состоянию на 30.06.2020 г. Основное место работы – это место работы, указанное в трудовом договоре работника в качестве такового, запись о работе по которому отражена в трудовой книжке. Две должности не могут признаваться основным местом работы вне зависимости от занимаемой работником ставки у одного или разных работодателей.</t>
  </si>
  <si>
    <t>Количество общеобразовательных организаций в районе:</t>
  </si>
  <si>
    <t>Приложение 2</t>
  </si>
  <si>
    <t xml:space="preserve"> Количество общеобразовательных организаций в районе:</t>
  </si>
  <si>
    <t xml:space="preserve">ФИО ответственного за реализацию Концепции развития ШИБЦ в районе </t>
  </si>
  <si>
    <t>указать ФИО и контактные данные ответственного за реализацию Концепции развития ШИБЦ в  районе</t>
  </si>
  <si>
    <t>Район ЛО</t>
  </si>
  <si>
    <t>Волховский</t>
  </si>
  <si>
    <t>ведущий специалист МКУ "Центр образования Волховского района"</t>
  </si>
  <si>
    <t>metodotdel.volkhov@mail.ru</t>
  </si>
  <si>
    <t>заведующий библиотекой МОБУ "Средняя общеобразовательная школа №8 г.Волхова"</t>
  </si>
  <si>
    <t>Волкова Людмила Михайловна</t>
  </si>
  <si>
    <t>Волховская городская гимназия; Волховская средняя общеобразовательная школа №1; Волховская средняя общеобразовательная школа №5; Волховская средняя общеобразовательная школа №7; СОШ  №8 г.Волхова; Сясьстройская средняя общеобразовательная школа №1; Сясьстройская средняя общеобразовательная школа №2; Алексинская  средняя общеобразовательная школа; Бережковская основная общеобразовательная школа; Иссадская основная общеобразовательная школа; Кисельнинская средняя общеобразовательная школа; Селивановская основная общеобразовательная школа; Староладожская средняя общеобразовательная школа; Усадищенская средняя общеобразовательная школа</t>
  </si>
  <si>
    <t xml:space="preserve">volkhov8.school@mail.ru </t>
  </si>
  <si>
    <t xml:space="preserve">МОБУ «Волховская  СОШ № 1» </t>
  </si>
  <si>
    <t xml:space="preserve">   МО школьных библиотекарей семинар-практикум «Совершенствование традиционных и новых библиотечных технологий в работе с читателями»(опыт работы школьных библиотекарей по привлечению к чтению)
</t>
  </si>
  <si>
    <t>http://kovmr.ru/2020/02/20/семинар-практикум-школьных-библиоте/</t>
  </si>
  <si>
    <t>http://mms-volkhov.ru/index/informacionnye_potoki/0-77</t>
  </si>
  <si>
    <t>Попова Елена Владимировна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</si>
</sst>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56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56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7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8.25"/>
      <color indexed="36"/>
      <name val="Calibri"/>
      <family val="2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2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0" fontId="8" fillId="33" borderId="11" xfId="0" applyFont="1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8" fillId="0" borderId="12" xfId="0" applyFont="1" applyBorder="1" applyAlignment="1">
      <alignment vertical="center" wrapText="1"/>
    </xf>
    <xf numFmtId="0" fontId="8" fillId="33" borderId="12" xfId="0" applyFont="1" applyFill="1" applyBorder="1" applyAlignment="1" applyProtection="1">
      <alignment vertical="center" wrapText="1"/>
      <protection locked="0"/>
    </xf>
    <xf numFmtId="0" fontId="0" fillId="33" borderId="12" xfId="0" applyFill="1" applyBorder="1" applyAlignment="1" applyProtection="1">
      <alignment/>
      <protection locked="0"/>
    </xf>
    <xf numFmtId="0" fontId="5" fillId="0" borderId="18" xfId="0" applyFont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8" fillId="33" borderId="18" xfId="0" applyFont="1" applyFill="1" applyBorder="1" applyAlignment="1" applyProtection="1">
      <alignment vertical="center" wrapText="1"/>
      <protection locked="0"/>
    </xf>
    <xf numFmtId="0" fontId="8" fillId="0" borderId="19" xfId="0" applyFont="1" applyBorder="1" applyAlignment="1">
      <alignment horizontal="left" vertical="center" wrapText="1"/>
    </xf>
    <xf numFmtId="0" fontId="0" fillId="0" borderId="19" xfId="0" applyFill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6" fillId="0" borderId="0" xfId="42" applyAlignment="1">
      <alignment/>
    </xf>
    <xf numFmtId="0" fontId="5" fillId="33" borderId="18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center" wrapText="1"/>
    </xf>
    <xf numFmtId="0" fontId="12" fillId="35" borderId="0" xfId="53" applyFont="1" applyFill="1" applyBorder="1" applyAlignment="1" applyProtection="1">
      <alignment vertical="center" wrapText="1"/>
      <protection/>
    </xf>
    <xf numFmtId="0" fontId="12" fillId="0" borderId="0" xfId="53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20" xfId="0" applyFont="1" applyFill="1" applyBorder="1" applyAlignment="1">
      <alignment/>
    </xf>
    <xf numFmtId="0" fontId="8" fillId="0" borderId="0" xfId="0" applyFont="1" applyFill="1" applyAlignment="1">
      <alignment horizontal="left" vertical="center"/>
    </xf>
    <xf numFmtId="0" fontId="8" fillId="34" borderId="20" xfId="0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20" xfId="0" applyFont="1" applyFill="1" applyBorder="1" applyAlignment="1">
      <alignment vertical="center" wrapText="1"/>
    </xf>
    <xf numFmtId="0" fontId="8" fillId="33" borderId="15" xfId="0" applyFont="1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 vertical="center" wrapText="1"/>
      <protection locked="0"/>
    </xf>
    <xf numFmtId="0" fontId="0" fillId="33" borderId="14" xfId="0" applyFill="1" applyBorder="1" applyAlignment="1" applyProtection="1">
      <alignment/>
      <protection locked="0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33" borderId="33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11" fillId="34" borderId="14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9" fillId="33" borderId="22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0" fillId="33" borderId="18" xfId="0" applyFill="1" applyBorder="1" applyAlignment="1" applyProtection="1">
      <alignment vertical="center"/>
      <protection locked="0"/>
    </xf>
    <xf numFmtId="14" fontId="18" fillId="34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 applyProtection="1">
      <alignment horizontal="center" vertical="center" wrapText="1"/>
      <protection locked="0"/>
    </xf>
    <xf numFmtId="0" fontId="23" fillId="34" borderId="27" xfId="42" applyFont="1" applyFill="1" applyBorder="1" applyAlignment="1" applyProtection="1">
      <alignment horizontal="center" vertical="center"/>
      <protection locked="0"/>
    </xf>
    <xf numFmtId="0" fontId="23" fillId="34" borderId="34" xfId="42" applyFont="1" applyFill="1" applyBorder="1" applyAlignment="1" applyProtection="1">
      <alignment horizontal="center" vertical="center"/>
      <protection locked="0"/>
    </xf>
    <xf numFmtId="0" fontId="46" fillId="34" borderId="27" xfId="42" applyFill="1" applyBorder="1" applyAlignment="1" applyProtection="1">
      <alignment horizontal="center" vertical="center" wrapText="1"/>
      <protection locked="0"/>
    </xf>
    <xf numFmtId="0" fontId="22" fillId="34" borderId="3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46" fillId="34" borderId="18" xfId="42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 wrapText="1"/>
      <protection locked="0"/>
    </xf>
    <xf numFmtId="0" fontId="11" fillId="34" borderId="14" xfId="0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46" fillId="34" borderId="14" xfId="42" applyFill="1" applyBorder="1" applyAlignment="1" applyProtection="1">
      <alignment horizontal="center"/>
      <protection locked="0"/>
    </xf>
    <xf numFmtId="0" fontId="18" fillId="34" borderId="12" xfId="0" applyFont="1" applyFill="1" applyBorder="1" applyAlignment="1" applyProtection="1">
      <alignment horizontal="center" vertical="center" wrapText="1"/>
      <protection locked="0"/>
    </xf>
    <xf numFmtId="0" fontId="24" fillId="34" borderId="12" xfId="42" applyFont="1" applyFill="1" applyBorder="1" applyAlignment="1" applyProtection="1">
      <alignment horizontal="center" vertical="center" wrapText="1"/>
      <protection locked="0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5" fillId="34" borderId="38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5" fillId="0" borderId="39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8" fillId="34" borderId="37" xfId="0" applyFont="1" applyFill="1" applyBorder="1" applyAlignment="1" applyProtection="1">
      <alignment horizontal="left" vertical="center" wrapText="1"/>
      <protection locked="0"/>
    </xf>
    <xf numFmtId="0" fontId="18" fillId="34" borderId="38" xfId="0" applyFont="1" applyFill="1" applyBorder="1" applyAlignment="1" applyProtection="1">
      <alignment horizontal="left" vertical="center" wrapText="1"/>
      <protection locked="0"/>
    </xf>
    <xf numFmtId="0" fontId="24" fillId="34" borderId="37" xfId="42" applyFont="1" applyFill="1" applyBorder="1" applyAlignment="1" applyProtection="1">
      <alignment horizontal="left" vertical="center" wrapText="1"/>
      <protection locked="0"/>
    </xf>
    <xf numFmtId="0" fontId="5" fillId="34" borderId="3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29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8" fillId="35" borderId="46" xfId="0" applyFont="1" applyFill="1" applyBorder="1" applyAlignment="1">
      <alignment horizontal="center" vertical="center" wrapText="1"/>
    </xf>
    <xf numFmtId="0" fontId="8" fillId="35" borderId="47" xfId="0" applyFont="1" applyFill="1" applyBorder="1" applyAlignment="1">
      <alignment horizontal="center" vertical="center" wrapText="1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3" fontId="18" fillId="35" borderId="17" xfId="0" applyNumberFormat="1" applyFont="1" applyFill="1" applyBorder="1" applyAlignment="1">
      <alignment horizontal="center" vertical="center"/>
    </xf>
    <xf numFmtId="0" fontId="0" fillId="33" borderId="18" xfId="0" applyFill="1" applyBorder="1" applyAlignment="1" applyProtection="1">
      <alignment horizontal="center" vertical="center" wrapText="1"/>
      <protection locked="0"/>
    </xf>
    <xf numFmtId="3" fontId="18" fillId="35" borderId="18" xfId="0" applyNumberFormat="1" applyFont="1" applyFill="1" applyBorder="1" applyAlignment="1">
      <alignment horizontal="center" vertical="center"/>
    </xf>
    <xf numFmtId="0" fontId="8" fillId="35" borderId="4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35" borderId="48" xfId="0" applyFont="1" applyFill="1" applyBorder="1" applyAlignment="1">
      <alignment horizontal="center" vertical="center" wrapText="1"/>
    </xf>
    <xf numFmtId="0" fontId="18" fillId="35" borderId="46" xfId="0" applyFont="1" applyFill="1" applyBorder="1" applyAlignment="1">
      <alignment horizontal="center" vertical="center" wrapText="1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3" fontId="18" fillId="35" borderId="13" xfId="0" applyNumberFormat="1" applyFont="1" applyFill="1" applyBorder="1" applyAlignment="1">
      <alignment horizontal="center" vertical="center"/>
    </xf>
    <xf numFmtId="3" fontId="0" fillId="35" borderId="11" xfId="0" applyNumberFormat="1" applyFill="1" applyBorder="1" applyAlignment="1">
      <alignment horizontal="center" vertical="center" wrapText="1"/>
    </xf>
    <xf numFmtId="3" fontId="18" fillId="35" borderId="1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3" fontId="18" fillId="35" borderId="12" xfId="0" applyNumberFormat="1" applyFont="1" applyFill="1" applyBorder="1" applyAlignment="1">
      <alignment horizontal="center" vertical="center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3" fontId="18" fillId="35" borderId="14" xfId="0" applyNumberFormat="1" applyFont="1" applyFill="1" applyBorder="1" applyAlignment="1">
      <alignment horizontal="center" vertical="center"/>
    </xf>
    <xf numFmtId="2" fontId="0" fillId="33" borderId="14" xfId="0" applyNumberFormat="1" applyFill="1" applyBorder="1" applyAlignment="1" applyProtection="1">
      <alignment horizontal="center" vertical="center" wrapText="1"/>
      <protection locked="0"/>
    </xf>
    <xf numFmtId="3" fontId="0" fillId="35" borderId="16" xfId="0" applyNumberForma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2" fontId="0" fillId="33" borderId="12" xfId="0" applyNumberFormat="1" applyFill="1" applyBorder="1" applyAlignment="1" applyProtection="1">
      <alignment horizontal="center" vertical="center" wrapText="1"/>
      <protection locked="0"/>
    </xf>
    <xf numFmtId="3" fontId="0" fillId="35" borderId="12" xfId="0" applyNumberFormat="1" applyFill="1" applyBorder="1" applyAlignment="1">
      <alignment horizontal="center" vertical="center" wrapText="1"/>
    </xf>
    <xf numFmtId="3" fontId="18" fillId="35" borderId="12" xfId="0" applyNumberFormat="1" applyFont="1" applyFill="1" applyBorder="1" applyAlignment="1">
      <alignment horizontal="center" vertical="center" wrapText="1"/>
    </xf>
    <xf numFmtId="3" fontId="18" fillId="35" borderId="16" xfId="0" applyNumberFormat="1" applyFont="1" applyFill="1" applyBorder="1" applyAlignment="1">
      <alignment horizontal="center" vertical="center" wrapText="1"/>
    </xf>
    <xf numFmtId="172" fontId="0" fillId="35" borderId="12" xfId="0" applyNumberFormat="1" applyFill="1" applyBorder="1" applyAlignment="1">
      <alignment horizontal="center" vertical="center" wrapText="1"/>
    </xf>
    <xf numFmtId="172" fontId="18" fillId="35" borderId="12" xfId="0" applyNumberFormat="1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50" xfId="0" applyFont="1" applyBorder="1" applyAlignment="1">
      <alignment horizontal="right" vertical="center" wrapText="1"/>
    </xf>
    <xf numFmtId="0" fontId="7" fillId="34" borderId="51" xfId="0" applyFont="1" applyFill="1" applyBorder="1" applyAlignment="1" applyProtection="1">
      <alignment horizontal="center" vertical="center" wrapText="1"/>
      <protection locked="0"/>
    </xf>
    <xf numFmtId="0" fontId="7" fillId="34" borderId="19" xfId="0" applyFont="1" applyFill="1" applyBorder="1" applyAlignment="1" applyProtection="1">
      <alignment horizontal="center" vertical="center" wrapText="1"/>
      <protection locked="0"/>
    </xf>
    <xf numFmtId="0" fontId="7" fillId="34" borderId="52" xfId="0" applyFont="1" applyFill="1" applyBorder="1" applyAlignment="1" applyProtection="1">
      <alignment horizontal="center" vertical="center" wrapText="1"/>
      <protection locked="0"/>
    </xf>
    <xf numFmtId="0" fontId="7" fillId="33" borderId="44" xfId="0" applyFont="1" applyFill="1" applyBorder="1" applyAlignment="1" applyProtection="1">
      <alignment horizontal="center" vertical="center" wrapText="1"/>
      <protection locked="0"/>
    </xf>
    <xf numFmtId="0" fontId="7" fillId="33" borderId="45" xfId="0" applyFont="1" applyFill="1" applyBorder="1" applyAlignment="1" applyProtection="1">
      <alignment horizontal="center" vertical="center" wrapText="1"/>
      <protection locked="0"/>
    </xf>
    <xf numFmtId="0" fontId="7" fillId="33" borderId="53" xfId="0" applyFont="1" applyFill="1" applyBorder="1" applyAlignment="1" applyProtection="1">
      <alignment horizontal="center" vertical="center" wrapText="1"/>
      <protection locked="0"/>
    </xf>
    <xf numFmtId="0" fontId="7" fillId="33" borderId="31" xfId="0" applyFont="1" applyFill="1" applyBorder="1" applyAlignment="1" applyProtection="1">
      <alignment horizontal="center" vertical="center" wrapText="1"/>
      <protection locked="0"/>
    </xf>
    <xf numFmtId="0" fontId="7" fillId="33" borderId="54" xfId="0" applyFont="1" applyFill="1" applyBorder="1" applyAlignment="1" applyProtection="1">
      <alignment horizontal="center" vertical="center" wrapText="1"/>
      <protection locked="0"/>
    </xf>
    <xf numFmtId="0" fontId="15" fillId="0" borderId="49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right" vertical="center" wrapText="1"/>
    </xf>
    <xf numFmtId="0" fontId="15" fillId="0" borderId="50" xfId="0" applyFont="1" applyBorder="1" applyAlignment="1">
      <alignment horizontal="right" vertical="center" wrapText="1"/>
    </xf>
    <xf numFmtId="0" fontId="7" fillId="33" borderId="55" xfId="0" applyFont="1" applyFill="1" applyBorder="1" applyAlignment="1" applyProtection="1">
      <alignment horizontal="center" vertical="center" wrapText="1"/>
      <protection locked="0"/>
    </xf>
    <xf numFmtId="0" fontId="7" fillId="33" borderId="56" xfId="0" applyFont="1" applyFill="1" applyBorder="1" applyAlignment="1" applyProtection="1">
      <alignment horizontal="center" vertical="center" wrapText="1"/>
      <protection locked="0"/>
    </xf>
    <xf numFmtId="0" fontId="7" fillId="33" borderId="36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37" borderId="0" xfId="0" applyFont="1" applyFill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2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todotdel.volkhov@mail.ru" TargetMode="External" /><Relationship Id="rId2" Type="http://schemas.openxmlformats.org/officeDocument/2006/relationships/hyperlink" Target="mailto:volkhov8.school@mail.ru" TargetMode="External" /><Relationship Id="rId3" Type="http://schemas.openxmlformats.org/officeDocument/2006/relationships/hyperlink" Target="http://kovmr.ru/2020/02/20/&#1089;&#1077;&#1084;&#1080;&#1085;&#1072;&#1088;-&#1087;&#1088;&#1072;&#1082;&#1090;&#1080;&#1082;&#1091;&#1084;-&#1096;&#1082;&#1086;&#1083;&#1100;&#1085;&#1099;&#1093;-&#1073;&#1080;&#1073;&#1083;&#1080;&#1086;&#1090;&#1077;/" TargetMode="External" /><Relationship Id="rId4" Type="http://schemas.openxmlformats.org/officeDocument/2006/relationships/hyperlink" Target="http://mms-volkhov.ru/index/informacionnye_potoki/0-77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N83"/>
  <sheetViews>
    <sheetView tabSelected="1" zoomScalePageLayoutView="0" workbookViewId="0" topLeftCell="D11">
      <selection activeCell="F79" sqref="F79:G79"/>
    </sheetView>
  </sheetViews>
  <sheetFormatPr defaultColWidth="9.140625" defaultRowHeight="15"/>
  <cols>
    <col min="1" max="3" width="0" style="0" hidden="1" customWidth="1"/>
    <col min="4" max="4" width="8.7109375" style="0" customWidth="1"/>
    <col min="5" max="5" width="67.421875" style="0" customWidth="1"/>
    <col min="6" max="11" width="16.421875" style="0" customWidth="1"/>
  </cols>
  <sheetData>
    <row r="1" ht="18.75">
      <c r="K1" s="90" t="s">
        <v>149</v>
      </c>
    </row>
    <row r="2" spans="4:10" ht="20.25">
      <c r="D2" s="116" t="s">
        <v>109</v>
      </c>
      <c r="E2" s="116"/>
      <c r="F2" s="116"/>
      <c r="G2" s="116"/>
      <c r="H2" s="116"/>
      <c r="I2" s="116"/>
      <c r="J2" s="116"/>
    </row>
    <row r="3" spans="4:10" ht="20.25">
      <c r="D3" s="89"/>
      <c r="E3" s="89"/>
      <c r="F3" s="89"/>
      <c r="G3" s="89"/>
      <c r="H3" s="89"/>
      <c r="I3" s="89"/>
      <c r="J3" s="89"/>
    </row>
    <row r="4" spans="4:9" ht="15.75">
      <c r="D4" s="117" t="s">
        <v>0</v>
      </c>
      <c r="E4" s="117"/>
      <c r="F4" s="117"/>
      <c r="G4" s="117"/>
      <c r="H4" s="117"/>
      <c r="I4" s="117"/>
    </row>
    <row r="5" spans="4:9" ht="15.75">
      <c r="D5" s="117" t="s">
        <v>1</v>
      </c>
      <c r="E5" s="117"/>
      <c r="F5" s="117"/>
      <c r="G5" s="117"/>
      <c r="H5" s="117"/>
      <c r="I5" s="1"/>
    </row>
    <row r="6" spans="4:9" ht="15.75">
      <c r="D6" s="117" t="s">
        <v>2</v>
      </c>
      <c r="E6" s="117"/>
      <c r="F6" s="117"/>
      <c r="G6" s="117"/>
      <c r="H6" s="117"/>
      <c r="I6" s="2"/>
    </row>
    <row r="7" ht="15.75" thickBot="1">
      <c r="N7" s="93"/>
    </row>
    <row r="8" spans="4:11" ht="19.5" thickBot="1">
      <c r="D8" s="195" t="s">
        <v>153</v>
      </c>
      <c r="E8" s="196"/>
      <c r="F8" s="197"/>
      <c r="G8" s="198" t="s">
        <v>154</v>
      </c>
      <c r="H8" s="199"/>
      <c r="I8" s="199"/>
      <c r="J8" s="199"/>
      <c r="K8" s="200"/>
    </row>
    <row r="9" spans="4:11" ht="28.5" customHeight="1" thickBot="1">
      <c r="D9" s="195" t="s">
        <v>148</v>
      </c>
      <c r="E9" s="196"/>
      <c r="F9" s="197"/>
      <c r="G9" s="201">
        <v>21</v>
      </c>
      <c r="H9" s="201"/>
      <c r="I9" s="201"/>
      <c r="J9" s="201"/>
      <c r="K9" s="202"/>
    </row>
    <row r="10" spans="4:11" ht="33.75" customHeight="1">
      <c r="D10" s="195" t="s">
        <v>4</v>
      </c>
      <c r="E10" s="196"/>
      <c r="F10" s="197"/>
      <c r="G10" s="203">
        <v>21</v>
      </c>
      <c r="H10" s="204"/>
      <c r="I10" s="204"/>
      <c r="J10" s="204"/>
      <c r="K10" s="205"/>
    </row>
    <row r="11" spans="4:11" ht="30.75" customHeight="1" thickBot="1">
      <c r="D11" s="206" t="s">
        <v>111</v>
      </c>
      <c r="E11" s="207"/>
      <c r="F11" s="208"/>
      <c r="G11" s="209">
        <v>12</v>
      </c>
      <c r="H11" s="210"/>
      <c r="I11" s="210"/>
      <c r="J11" s="210"/>
      <c r="K11" s="211"/>
    </row>
    <row r="12" spans="4:11" ht="16.5" thickBot="1">
      <c r="D12" s="6"/>
      <c r="E12" s="4"/>
      <c r="F12" s="5"/>
      <c r="G12" s="6"/>
      <c r="H12" s="6"/>
      <c r="I12" s="6"/>
      <c r="J12" s="6"/>
      <c r="K12" s="6"/>
    </row>
    <row r="13" spans="4:11" ht="30.75" customHeight="1" thickBot="1">
      <c r="D13" s="72" t="s">
        <v>116</v>
      </c>
      <c r="E13" s="85" t="s">
        <v>5</v>
      </c>
      <c r="F13" s="212" t="s">
        <v>95</v>
      </c>
      <c r="G13" s="212"/>
      <c r="H13" s="212" t="s">
        <v>96</v>
      </c>
      <c r="I13" s="212"/>
      <c r="J13" s="212"/>
      <c r="K13" s="212"/>
    </row>
    <row r="14" spans="4:11" ht="15.75">
      <c r="D14" s="73">
        <v>1</v>
      </c>
      <c r="E14" s="7" t="s">
        <v>6</v>
      </c>
      <c r="F14" s="193">
        <f>SUM(F15:F17)</f>
        <v>0</v>
      </c>
      <c r="G14" s="193"/>
      <c r="H14" s="193">
        <f>SUM(H15:H17)</f>
        <v>0</v>
      </c>
      <c r="I14" s="193"/>
      <c r="J14" s="194">
        <f>SUM(J15:J17)</f>
        <v>0</v>
      </c>
      <c r="K14" s="194"/>
    </row>
    <row r="15" spans="4:11" ht="15.75">
      <c r="D15" s="74"/>
      <c r="E15" s="8" t="s">
        <v>7</v>
      </c>
      <c r="F15" s="181"/>
      <c r="G15" s="181"/>
      <c r="H15" s="181"/>
      <c r="I15" s="181"/>
      <c r="J15" s="182">
        <f>H15-F15</f>
        <v>0</v>
      </c>
      <c r="K15" s="182"/>
    </row>
    <row r="16" spans="4:11" ht="15.75">
      <c r="D16" s="74"/>
      <c r="E16" s="8" t="s">
        <v>8</v>
      </c>
      <c r="F16" s="181"/>
      <c r="G16" s="181"/>
      <c r="H16" s="181"/>
      <c r="I16" s="181"/>
      <c r="J16" s="182">
        <f>H16-F16</f>
        <v>0</v>
      </c>
      <c r="K16" s="182"/>
    </row>
    <row r="17" spans="4:11" ht="16.5" thickBot="1">
      <c r="D17" s="75"/>
      <c r="E17" s="9" t="s">
        <v>9</v>
      </c>
      <c r="F17" s="177"/>
      <c r="G17" s="177"/>
      <c r="H17" s="177"/>
      <c r="I17" s="177"/>
      <c r="J17" s="178">
        <f>H17-F17</f>
        <v>0</v>
      </c>
      <c r="K17" s="178"/>
    </row>
    <row r="18" spans="4:11" ht="63">
      <c r="D18" s="79">
        <v>2</v>
      </c>
      <c r="E18" s="7" t="s">
        <v>10</v>
      </c>
      <c r="F18" s="179">
        <f>SUM(F19:F21)</f>
        <v>0</v>
      </c>
      <c r="G18" s="179"/>
      <c r="H18" s="179">
        <f>SUM(H19:H21)</f>
        <v>0</v>
      </c>
      <c r="I18" s="179"/>
      <c r="J18" s="180">
        <f>SUM(J19:J21)</f>
        <v>0</v>
      </c>
      <c r="K18" s="180"/>
    </row>
    <row r="19" spans="4:11" ht="15.75">
      <c r="D19" s="80"/>
      <c r="E19" s="8" t="s">
        <v>11</v>
      </c>
      <c r="F19" s="181">
        <v>0</v>
      </c>
      <c r="G19" s="181"/>
      <c r="H19" s="181"/>
      <c r="I19" s="181"/>
      <c r="J19" s="182">
        <f>H19-F19</f>
        <v>0</v>
      </c>
      <c r="K19" s="182"/>
    </row>
    <row r="20" spans="4:11" ht="31.5">
      <c r="D20" s="80"/>
      <c r="E20" s="8" t="s">
        <v>12</v>
      </c>
      <c r="F20" s="181">
        <v>0</v>
      </c>
      <c r="G20" s="181"/>
      <c r="H20" s="181"/>
      <c r="I20" s="181"/>
      <c r="J20" s="182">
        <f>H20-F20</f>
        <v>0</v>
      </c>
      <c r="K20" s="182"/>
    </row>
    <row r="21" spans="4:11" ht="16.5" thickBot="1">
      <c r="D21" s="81"/>
      <c r="E21" s="10" t="s">
        <v>13</v>
      </c>
      <c r="F21" s="183">
        <v>0</v>
      </c>
      <c r="G21" s="183"/>
      <c r="H21" s="183"/>
      <c r="I21" s="183"/>
      <c r="J21" s="184">
        <f>H21-F21</f>
        <v>0</v>
      </c>
      <c r="K21" s="184"/>
    </row>
    <row r="22" spans="4:11" ht="31.5">
      <c r="D22" s="79">
        <v>3</v>
      </c>
      <c r="E22" s="7" t="s">
        <v>14</v>
      </c>
      <c r="F22" s="186">
        <f>F23+F26</f>
        <v>502977</v>
      </c>
      <c r="G22" s="186"/>
      <c r="H22" s="186"/>
      <c r="I22" s="186"/>
      <c r="J22" s="192">
        <f>J23+J26</f>
        <v>-502977</v>
      </c>
      <c r="K22" s="192"/>
    </row>
    <row r="23" spans="4:11" ht="15.75">
      <c r="D23" s="80"/>
      <c r="E23" s="8" t="s">
        <v>15</v>
      </c>
      <c r="F23" s="190">
        <f>SUM(F24:F25)</f>
        <v>441277</v>
      </c>
      <c r="G23" s="190"/>
      <c r="H23" s="190"/>
      <c r="I23" s="190"/>
      <c r="J23" s="191">
        <f>SUM(J24:J25)</f>
        <v>-441277</v>
      </c>
      <c r="K23" s="191"/>
    </row>
    <row r="24" spans="4:11" ht="15.75">
      <c r="D24" s="80"/>
      <c r="E24" s="9" t="s">
        <v>16</v>
      </c>
      <c r="F24" s="189">
        <v>441277</v>
      </c>
      <c r="G24" s="189"/>
      <c r="H24" s="189"/>
      <c r="I24" s="189"/>
      <c r="J24" s="182">
        <f>H24-F24</f>
        <v>-441277</v>
      </c>
      <c r="K24" s="182"/>
    </row>
    <row r="25" spans="4:11" ht="16.5" thickBot="1">
      <c r="D25" s="80"/>
      <c r="E25" s="10" t="s">
        <v>17</v>
      </c>
      <c r="F25" s="177">
        <v>0</v>
      </c>
      <c r="G25" s="177"/>
      <c r="H25" s="177"/>
      <c r="I25" s="177"/>
      <c r="J25" s="178">
        <f>H25-F25</f>
        <v>0</v>
      </c>
      <c r="K25" s="178"/>
    </row>
    <row r="26" spans="4:11" ht="15.75">
      <c r="D26" s="80"/>
      <c r="E26" s="11" t="s">
        <v>18</v>
      </c>
      <c r="F26" s="179">
        <f>SUM(F27:F28)</f>
        <v>61700</v>
      </c>
      <c r="G26" s="179"/>
      <c r="H26" s="179">
        <f>SUM(H27:H28)</f>
        <v>0</v>
      </c>
      <c r="I26" s="179"/>
      <c r="J26" s="180">
        <f>SUM(J27:J28)</f>
        <v>-61700</v>
      </c>
      <c r="K26" s="180"/>
    </row>
    <row r="27" spans="4:11" ht="15.75">
      <c r="D27" s="80"/>
      <c r="E27" s="9" t="s">
        <v>16</v>
      </c>
      <c r="F27" s="181">
        <v>0</v>
      </c>
      <c r="G27" s="181"/>
      <c r="H27" s="181">
        <v>0</v>
      </c>
      <c r="I27" s="181"/>
      <c r="J27" s="182">
        <f>H27-F27</f>
        <v>0</v>
      </c>
      <c r="K27" s="182"/>
    </row>
    <row r="28" spans="4:11" ht="16.5" thickBot="1">
      <c r="D28" s="81"/>
      <c r="E28" s="10" t="s">
        <v>17</v>
      </c>
      <c r="F28" s="185">
        <v>61700</v>
      </c>
      <c r="G28" s="185"/>
      <c r="H28" s="185"/>
      <c r="I28" s="185"/>
      <c r="J28" s="184">
        <f>H28-F28</f>
        <v>-61700</v>
      </c>
      <c r="K28" s="184"/>
    </row>
    <row r="29" spans="4:11" ht="31.5">
      <c r="D29" s="79">
        <v>4</v>
      </c>
      <c r="E29" s="12" t="s">
        <v>19</v>
      </c>
      <c r="F29" s="186">
        <f>SUM(F30:F31)</f>
        <v>273399</v>
      </c>
      <c r="G29" s="186"/>
      <c r="H29" s="187">
        <f>SUM(H30:H31)</f>
        <v>0</v>
      </c>
      <c r="I29" s="187"/>
      <c r="J29" s="188">
        <f>SUM(J30:J31)</f>
        <v>-273399</v>
      </c>
      <c r="K29" s="188"/>
    </row>
    <row r="30" spans="4:11" ht="15.75">
      <c r="D30" s="74"/>
      <c r="E30" s="13" t="s">
        <v>20</v>
      </c>
      <c r="F30" s="189">
        <v>273180</v>
      </c>
      <c r="G30" s="189"/>
      <c r="H30" s="181"/>
      <c r="I30" s="181"/>
      <c r="J30" s="182">
        <f>H30-F30</f>
        <v>-273180</v>
      </c>
      <c r="K30" s="182"/>
    </row>
    <row r="31" spans="4:11" ht="16.5" thickBot="1">
      <c r="D31" s="76"/>
      <c r="E31" s="14" t="s">
        <v>21</v>
      </c>
      <c r="F31" s="177">
        <v>219</v>
      </c>
      <c r="G31" s="177"/>
      <c r="H31" s="177"/>
      <c r="I31" s="177"/>
      <c r="J31" s="178">
        <f>H31-F31</f>
        <v>-219</v>
      </c>
      <c r="K31" s="178"/>
    </row>
    <row r="32" spans="4:11" ht="31.5">
      <c r="D32" s="88">
        <v>5</v>
      </c>
      <c r="E32" s="7" t="s">
        <v>22</v>
      </c>
      <c r="F32" s="179">
        <f>SUM(F33:F34)</f>
        <v>0</v>
      </c>
      <c r="G32" s="179"/>
      <c r="H32" s="179">
        <f>SUM(H33:H34)</f>
        <v>0</v>
      </c>
      <c r="I32" s="179"/>
      <c r="J32" s="180">
        <f>SUM(J33:J34)</f>
        <v>0</v>
      </c>
      <c r="K32" s="180"/>
    </row>
    <row r="33" spans="4:11" ht="15.75">
      <c r="D33" s="91"/>
      <c r="E33" s="13" t="s">
        <v>20</v>
      </c>
      <c r="F33" s="181">
        <v>0</v>
      </c>
      <c r="G33" s="181"/>
      <c r="H33" s="181">
        <v>0</v>
      </c>
      <c r="I33" s="181"/>
      <c r="J33" s="182">
        <f>H33-F33</f>
        <v>0</v>
      </c>
      <c r="K33" s="182"/>
    </row>
    <row r="34" spans="4:11" ht="16.5" thickBot="1">
      <c r="D34" s="76"/>
      <c r="E34" s="14" t="s">
        <v>21</v>
      </c>
      <c r="F34" s="183">
        <v>0</v>
      </c>
      <c r="G34" s="183"/>
      <c r="H34" s="183">
        <v>0</v>
      </c>
      <c r="I34" s="183"/>
      <c r="J34" s="184">
        <f>H34-F34</f>
        <v>0</v>
      </c>
      <c r="K34" s="184"/>
    </row>
    <row r="35" spans="4:11" ht="48" thickBot="1">
      <c r="D35" s="78">
        <v>6</v>
      </c>
      <c r="E35" s="15" t="s">
        <v>23</v>
      </c>
      <c r="F35" s="169">
        <v>17</v>
      </c>
      <c r="G35" s="169"/>
      <c r="H35" s="169">
        <v>17</v>
      </c>
      <c r="I35" s="169"/>
      <c r="J35" s="170">
        <f>H35-F35</f>
        <v>0</v>
      </c>
      <c r="K35" s="170"/>
    </row>
    <row r="36" spans="4:11" ht="63.75" thickBot="1">
      <c r="D36" s="78">
        <v>7</v>
      </c>
      <c r="E36" s="67" t="s">
        <v>113</v>
      </c>
      <c r="F36" s="171"/>
      <c r="G36" s="171"/>
      <c r="H36" s="171"/>
      <c r="I36" s="171"/>
      <c r="J36" s="172">
        <f>H36-F36</f>
        <v>0</v>
      </c>
      <c r="K36" s="172"/>
    </row>
    <row r="37" spans="4:11" ht="16.5" thickBot="1">
      <c r="D37" s="84"/>
      <c r="E37" s="174" t="s">
        <v>141</v>
      </c>
      <c r="F37" s="174"/>
      <c r="G37" s="174"/>
      <c r="H37" s="174"/>
      <c r="I37" s="174"/>
      <c r="J37" s="174"/>
      <c r="K37" s="174"/>
    </row>
    <row r="38" spans="4:11" ht="47.25">
      <c r="D38" s="154">
        <v>8</v>
      </c>
      <c r="E38" s="165" t="s">
        <v>112</v>
      </c>
      <c r="F38" s="62" t="s">
        <v>114</v>
      </c>
      <c r="G38" s="63" t="s">
        <v>90</v>
      </c>
      <c r="H38" s="63" t="s">
        <v>91</v>
      </c>
      <c r="I38" s="63" t="s">
        <v>92</v>
      </c>
      <c r="J38" s="63" t="s">
        <v>93</v>
      </c>
      <c r="K38" s="175">
        <f>SUM(F39:J39)</f>
        <v>9</v>
      </c>
    </row>
    <row r="39" spans="4:11" ht="16.5" thickBot="1">
      <c r="D39" s="155"/>
      <c r="E39" s="166"/>
      <c r="F39" s="68">
        <v>6</v>
      </c>
      <c r="G39" s="69"/>
      <c r="H39" s="94">
        <v>3</v>
      </c>
      <c r="I39" s="69"/>
      <c r="J39" s="69"/>
      <c r="K39" s="176"/>
    </row>
    <row r="40" spans="4:11" ht="16.5" thickBot="1">
      <c r="D40" s="84"/>
      <c r="E40" s="153"/>
      <c r="F40" s="153"/>
      <c r="G40" s="153"/>
      <c r="H40" s="153"/>
      <c r="I40" s="153"/>
      <c r="J40" s="153"/>
      <c r="K40" s="153"/>
    </row>
    <row r="41" spans="4:11" ht="31.5">
      <c r="D41" s="154">
        <v>9</v>
      </c>
      <c r="E41" s="165" t="s">
        <v>132</v>
      </c>
      <c r="F41" s="62">
        <v>1</v>
      </c>
      <c r="G41" s="63">
        <v>0.5</v>
      </c>
      <c r="H41" s="63">
        <v>0.5</v>
      </c>
      <c r="I41" s="63">
        <v>0.25</v>
      </c>
      <c r="J41" s="63" t="s">
        <v>144</v>
      </c>
      <c r="K41" s="173">
        <f>SUM(F42:J42)</f>
        <v>11</v>
      </c>
    </row>
    <row r="42" spans="4:11" ht="16.5" thickBot="1">
      <c r="D42" s="155"/>
      <c r="E42" s="166"/>
      <c r="F42" s="64"/>
      <c r="G42" s="95">
        <v>2</v>
      </c>
      <c r="H42" s="95">
        <v>8</v>
      </c>
      <c r="I42" s="95"/>
      <c r="J42" s="95">
        <v>1</v>
      </c>
      <c r="K42" s="168"/>
    </row>
    <row r="43" spans="4:11" ht="16.5" thickBot="1">
      <c r="D43" s="84"/>
      <c r="E43" s="153"/>
      <c r="F43" s="153"/>
      <c r="G43" s="153"/>
      <c r="H43" s="153"/>
      <c r="I43" s="153"/>
      <c r="J43" s="153"/>
      <c r="K43" s="153"/>
    </row>
    <row r="44" spans="4:11" ht="31.5">
      <c r="D44" s="154">
        <v>10</v>
      </c>
      <c r="E44" s="165" t="s">
        <v>115</v>
      </c>
      <c r="F44" s="62">
        <v>1</v>
      </c>
      <c r="G44" s="63">
        <v>0.75</v>
      </c>
      <c r="H44" s="63">
        <v>0.5</v>
      </c>
      <c r="I44" s="63">
        <v>0.25</v>
      </c>
      <c r="J44" s="63" t="s">
        <v>144</v>
      </c>
      <c r="K44" s="167">
        <f>SUM(F45:J45)</f>
        <v>0</v>
      </c>
    </row>
    <row r="45" spans="4:11" ht="16.5" thickBot="1">
      <c r="D45" s="155"/>
      <c r="E45" s="166"/>
      <c r="F45" s="65"/>
      <c r="G45" s="66"/>
      <c r="H45" s="66"/>
      <c r="I45" s="66"/>
      <c r="J45" s="66"/>
      <c r="K45" s="168"/>
    </row>
    <row r="46" spans="4:11" ht="16.5" thickBot="1">
      <c r="D46" s="84"/>
      <c r="E46" s="153"/>
      <c r="F46" s="153"/>
      <c r="G46" s="153"/>
      <c r="H46" s="153"/>
      <c r="I46" s="153"/>
      <c r="J46" s="153"/>
      <c r="K46" s="153"/>
    </row>
    <row r="47" spans="4:11" ht="15.75" thickBot="1">
      <c r="D47" s="123">
        <v>11</v>
      </c>
      <c r="E47" s="154" t="s">
        <v>117</v>
      </c>
      <c r="F47" s="156" t="s">
        <v>24</v>
      </c>
      <c r="G47" s="157"/>
      <c r="H47" s="158"/>
      <c r="I47" s="159" t="s">
        <v>25</v>
      </c>
      <c r="J47" s="160"/>
      <c r="K47" s="161"/>
    </row>
    <row r="48" spans="4:11" ht="29.25" thickBot="1">
      <c r="D48" s="124"/>
      <c r="E48" s="155"/>
      <c r="F48" s="16" t="s">
        <v>26</v>
      </c>
      <c r="G48" s="16" t="s">
        <v>27</v>
      </c>
      <c r="H48" s="17" t="s">
        <v>28</v>
      </c>
      <c r="I48" s="17" t="s">
        <v>29</v>
      </c>
      <c r="J48" s="17" t="s">
        <v>30</v>
      </c>
      <c r="K48" s="17" t="s">
        <v>31</v>
      </c>
    </row>
    <row r="49" spans="4:11" ht="15.75">
      <c r="D49" s="141"/>
      <c r="E49" s="18" t="s">
        <v>32</v>
      </c>
      <c r="F49" s="19"/>
      <c r="G49" s="19"/>
      <c r="H49" s="20">
        <v>2</v>
      </c>
      <c r="I49" s="20"/>
      <c r="J49" s="20"/>
      <c r="K49" s="20">
        <v>2</v>
      </c>
    </row>
    <row r="50" spans="4:11" ht="16.5" thickBot="1">
      <c r="D50" s="141"/>
      <c r="E50" s="21" t="s">
        <v>33</v>
      </c>
      <c r="F50" s="60"/>
      <c r="G50" s="60"/>
      <c r="H50" s="61">
        <v>2</v>
      </c>
      <c r="I50" s="61">
        <v>1</v>
      </c>
      <c r="J50" s="61"/>
      <c r="K50" s="61">
        <v>1</v>
      </c>
    </row>
    <row r="51" spans="4:11" ht="15.75">
      <c r="D51" s="141"/>
      <c r="E51" s="18" t="s">
        <v>34</v>
      </c>
      <c r="F51" s="58">
        <v>1</v>
      </c>
      <c r="G51" s="58">
        <v>4</v>
      </c>
      <c r="H51" s="59">
        <v>3</v>
      </c>
      <c r="I51" s="59">
        <v>5</v>
      </c>
      <c r="J51" s="59">
        <v>1</v>
      </c>
      <c r="K51" s="59">
        <v>2</v>
      </c>
    </row>
    <row r="52" spans="4:11" ht="16.5" thickBot="1">
      <c r="D52" s="141"/>
      <c r="E52" s="21" t="s">
        <v>35</v>
      </c>
      <c r="F52" s="22"/>
      <c r="G52" s="22">
        <v>2</v>
      </c>
      <c r="H52" s="23">
        <v>6</v>
      </c>
      <c r="I52" s="23">
        <v>4</v>
      </c>
      <c r="J52" s="23">
        <v>2</v>
      </c>
      <c r="K52" s="23">
        <v>2</v>
      </c>
    </row>
    <row r="53" spans="4:11" ht="16.5" thickBot="1">
      <c r="D53" s="141"/>
      <c r="E53" s="24" t="s">
        <v>36</v>
      </c>
      <c r="F53" s="25">
        <f aca="true" t="shared" si="0" ref="F53:K53">SUM(F49:F52)</f>
        <v>1</v>
      </c>
      <c r="G53" s="25">
        <f t="shared" si="0"/>
        <v>6</v>
      </c>
      <c r="H53" s="25">
        <f t="shared" si="0"/>
        <v>13</v>
      </c>
      <c r="I53" s="25">
        <f t="shared" si="0"/>
        <v>10</v>
      </c>
      <c r="J53" s="25">
        <f t="shared" si="0"/>
        <v>3</v>
      </c>
      <c r="K53" s="25">
        <f t="shared" si="0"/>
        <v>7</v>
      </c>
    </row>
    <row r="54" spans="4:11" ht="32.25" thickBot="1">
      <c r="D54" s="141"/>
      <c r="E54" s="26" t="s">
        <v>37</v>
      </c>
      <c r="F54" s="27">
        <v>1</v>
      </c>
      <c r="G54" s="27">
        <v>5</v>
      </c>
      <c r="H54" s="27">
        <v>8</v>
      </c>
      <c r="I54" s="27">
        <v>6</v>
      </c>
      <c r="J54" s="27">
        <v>3</v>
      </c>
      <c r="K54" s="27">
        <v>5</v>
      </c>
    </row>
    <row r="55" spans="4:11" ht="123.75" customHeight="1" thickBot="1">
      <c r="D55" s="141"/>
      <c r="E55" s="26" t="s">
        <v>38</v>
      </c>
      <c r="F55" s="162" t="s">
        <v>159</v>
      </c>
      <c r="G55" s="163"/>
      <c r="H55" s="163"/>
      <c r="I55" s="163"/>
      <c r="J55" s="163"/>
      <c r="K55" s="164"/>
    </row>
    <row r="56" spans="4:11" ht="49.5" customHeight="1" thickBot="1">
      <c r="D56" s="142"/>
      <c r="E56" s="70" t="s">
        <v>39</v>
      </c>
      <c r="F56" s="27">
        <v>2</v>
      </c>
      <c r="G56" s="27">
        <v>7</v>
      </c>
      <c r="H56" s="96">
        <v>13</v>
      </c>
      <c r="I56" s="96">
        <v>9</v>
      </c>
      <c r="J56" s="96">
        <v>6</v>
      </c>
      <c r="K56" s="96">
        <v>10</v>
      </c>
    </row>
    <row r="57" spans="4:9" ht="16.5" thickBot="1">
      <c r="D57" s="92"/>
      <c r="E57" s="28"/>
      <c r="I57" s="29"/>
    </row>
    <row r="58" spans="4:11" ht="28.5" customHeight="1" thickBot="1">
      <c r="D58" s="123">
        <v>12</v>
      </c>
      <c r="E58" s="126" t="s">
        <v>89</v>
      </c>
      <c r="F58" s="126"/>
      <c r="G58" s="126"/>
      <c r="H58" s="126"/>
      <c r="I58" s="126"/>
      <c r="J58" s="126"/>
      <c r="K58" s="126"/>
    </row>
    <row r="59" spans="4:11" ht="16.5" thickBot="1">
      <c r="D59" s="141"/>
      <c r="E59" s="143" t="s">
        <v>40</v>
      </c>
      <c r="F59" s="144"/>
      <c r="G59" s="144"/>
      <c r="H59" s="144"/>
      <c r="I59" s="144"/>
      <c r="J59" s="145"/>
      <c r="K59" s="77"/>
    </row>
    <row r="60" spans="4:11" ht="15.75">
      <c r="D60" s="141"/>
      <c r="E60" s="146" t="s">
        <v>41</v>
      </c>
      <c r="F60" s="147"/>
      <c r="G60" s="30" t="s">
        <v>42</v>
      </c>
      <c r="H60" s="148" t="s">
        <v>43</v>
      </c>
      <c r="I60" s="148"/>
      <c r="J60" s="148" t="s">
        <v>44</v>
      </c>
      <c r="K60" s="148"/>
    </row>
    <row r="61" spans="4:11" ht="53.25" customHeight="1">
      <c r="D61" s="141"/>
      <c r="E61" s="149" t="s">
        <v>162</v>
      </c>
      <c r="F61" s="150"/>
      <c r="G61" s="97">
        <v>43879</v>
      </c>
      <c r="H61" s="137" t="s">
        <v>161</v>
      </c>
      <c r="I61" s="137"/>
      <c r="J61" s="138" t="s">
        <v>163</v>
      </c>
      <c r="K61" s="133"/>
    </row>
    <row r="62" spans="4:11" ht="44.25" customHeight="1">
      <c r="D62" s="141"/>
      <c r="E62" s="139"/>
      <c r="F62" s="140"/>
      <c r="G62" s="86"/>
      <c r="H62" s="133"/>
      <c r="I62" s="133"/>
      <c r="J62" s="151" t="s">
        <v>164</v>
      </c>
      <c r="K62" s="152"/>
    </row>
    <row r="63" spans="4:11" ht="15.75">
      <c r="D63" s="141"/>
      <c r="E63" s="139"/>
      <c r="F63" s="140"/>
      <c r="G63" s="86"/>
      <c r="H63" s="133"/>
      <c r="I63" s="133"/>
      <c r="J63" s="133"/>
      <c r="K63" s="133"/>
    </row>
    <row r="64" spans="4:11" ht="15.75">
      <c r="D64" s="141"/>
      <c r="E64" s="139"/>
      <c r="F64" s="140"/>
      <c r="G64" s="86"/>
      <c r="H64" s="133"/>
      <c r="I64" s="133"/>
      <c r="J64" s="133"/>
      <c r="K64" s="133"/>
    </row>
    <row r="65" spans="4:11" ht="16.5" thickBot="1">
      <c r="D65" s="142"/>
      <c r="E65" s="134"/>
      <c r="F65" s="135"/>
      <c r="G65" s="87"/>
      <c r="H65" s="131"/>
      <c r="I65" s="131"/>
      <c r="J65" s="136"/>
      <c r="K65" s="136"/>
    </row>
    <row r="66" spans="4:8" ht="16.5" thickBot="1">
      <c r="D66" s="92"/>
      <c r="E66" s="31"/>
      <c r="F66" s="31"/>
      <c r="G66" s="31"/>
      <c r="H66" s="32"/>
    </row>
    <row r="67" spans="4:11" ht="16.5" thickBot="1">
      <c r="D67" s="123">
        <v>13</v>
      </c>
      <c r="E67" s="126" t="s">
        <v>45</v>
      </c>
      <c r="F67" s="126"/>
      <c r="G67" s="126"/>
      <c r="H67" s="126"/>
      <c r="I67" s="126"/>
      <c r="J67" s="126"/>
      <c r="K67" s="126"/>
    </row>
    <row r="68" spans="4:11" ht="16.5" thickBot="1">
      <c r="D68" s="124"/>
      <c r="E68" s="127" t="s">
        <v>46</v>
      </c>
      <c r="F68" s="127"/>
      <c r="G68" s="127"/>
      <c r="H68" s="127"/>
      <c r="I68" s="127"/>
      <c r="J68" s="127"/>
      <c r="K68" s="33"/>
    </row>
    <row r="69" spans="4:11" ht="16.5" thickBot="1">
      <c r="D69" s="124"/>
      <c r="E69" s="128" t="s">
        <v>47</v>
      </c>
      <c r="F69" s="128"/>
      <c r="G69" s="128"/>
      <c r="H69" s="108" t="s">
        <v>48</v>
      </c>
      <c r="I69" s="108"/>
      <c r="J69" s="108"/>
      <c r="K69" s="108"/>
    </row>
    <row r="70" spans="4:11" ht="15.75">
      <c r="D70" s="124"/>
      <c r="E70" s="129"/>
      <c r="F70" s="129"/>
      <c r="G70" s="129"/>
      <c r="H70" s="130"/>
      <c r="I70" s="130"/>
      <c r="J70" s="130"/>
      <c r="K70" s="130"/>
    </row>
    <row r="71" spans="4:11" ht="15.75">
      <c r="D71" s="124"/>
      <c r="E71" s="132"/>
      <c r="F71" s="132"/>
      <c r="G71" s="132"/>
      <c r="H71" s="133"/>
      <c r="I71" s="133"/>
      <c r="J71" s="133"/>
      <c r="K71" s="133"/>
    </row>
    <row r="72" spans="4:11" ht="15.75">
      <c r="D72" s="124"/>
      <c r="E72" s="132"/>
      <c r="F72" s="132"/>
      <c r="G72" s="132"/>
      <c r="H72" s="133"/>
      <c r="I72" s="133"/>
      <c r="J72" s="133"/>
      <c r="K72" s="133"/>
    </row>
    <row r="73" spans="4:11" ht="15.75">
      <c r="D73" s="124"/>
      <c r="E73" s="132"/>
      <c r="F73" s="132"/>
      <c r="G73" s="132"/>
      <c r="H73" s="133"/>
      <c r="I73" s="133"/>
      <c r="J73" s="133"/>
      <c r="K73" s="133"/>
    </row>
    <row r="74" spans="4:11" ht="16.5" thickBot="1">
      <c r="D74" s="125"/>
      <c r="E74" s="131"/>
      <c r="F74" s="131"/>
      <c r="G74" s="131"/>
      <c r="H74" s="131"/>
      <c r="I74" s="131"/>
      <c r="J74" s="131"/>
      <c r="K74" s="131"/>
    </row>
    <row r="75" spans="4:9" ht="15.75">
      <c r="D75" s="71"/>
      <c r="E75" s="34"/>
      <c r="F75" s="34"/>
      <c r="G75" s="34"/>
      <c r="H75" s="34"/>
      <c r="I75" s="34"/>
    </row>
    <row r="76" ht="15.75" thickBot="1">
      <c r="D76" s="71"/>
    </row>
    <row r="77" spans="4:11" ht="16.5" thickBot="1">
      <c r="D77" s="98" t="s">
        <v>110</v>
      </c>
      <c r="E77" s="99"/>
      <c r="F77" s="100" t="s">
        <v>50</v>
      </c>
      <c r="G77" s="100"/>
      <c r="H77" s="101" t="s">
        <v>51</v>
      </c>
      <c r="I77" s="101"/>
      <c r="J77" s="101" t="s">
        <v>52</v>
      </c>
      <c r="K77" s="101"/>
    </row>
    <row r="78" spans="4:11" ht="73.5" customHeight="1" thickBot="1">
      <c r="D78" s="109" t="s">
        <v>158</v>
      </c>
      <c r="E78" s="110"/>
      <c r="F78" s="111" t="s">
        <v>157</v>
      </c>
      <c r="G78" s="111"/>
      <c r="H78" s="112">
        <v>9217989540</v>
      </c>
      <c r="I78" s="113"/>
      <c r="J78" s="114" t="s">
        <v>160</v>
      </c>
      <c r="K78" s="115"/>
    </row>
    <row r="79" spans="4:11" ht="50.25" customHeight="1" thickBot="1">
      <c r="D79" s="102" t="s">
        <v>165</v>
      </c>
      <c r="E79" s="103"/>
      <c r="F79" s="104" t="s">
        <v>155</v>
      </c>
      <c r="G79" s="105"/>
      <c r="H79" s="106">
        <v>9216381320</v>
      </c>
      <c r="I79" s="106"/>
      <c r="J79" s="107" t="s">
        <v>156</v>
      </c>
      <c r="K79" s="108"/>
    </row>
    <row r="80" spans="4:11" ht="16.5" thickBot="1">
      <c r="D80" s="118"/>
      <c r="E80" s="119"/>
      <c r="F80" s="120"/>
      <c r="G80" s="120"/>
      <c r="H80" s="121"/>
      <c r="I80" s="121"/>
      <c r="J80" s="122"/>
      <c r="K80" s="122"/>
    </row>
    <row r="83" spans="5:11" ht="15.75">
      <c r="E83" s="35" t="s">
        <v>53</v>
      </c>
      <c r="F83" s="36"/>
      <c r="G83" s="36"/>
      <c r="H83" s="36"/>
      <c r="I83" s="36"/>
      <c r="J83" s="36"/>
      <c r="K83" s="36"/>
    </row>
  </sheetData>
  <sheetProtection/>
  <mergeCells count="154">
    <mergeCell ref="G11:K11"/>
    <mergeCell ref="F13:G13"/>
    <mergeCell ref="H13:I13"/>
    <mergeCell ref="J13:K13"/>
    <mergeCell ref="F14:G14"/>
    <mergeCell ref="H14:I14"/>
    <mergeCell ref="J14:K14"/>
    <mergeCell ref="D8:F8"/>
    <mergeCell ref="G8:K8"/>
    <mergeCell ref="D9:F9"/>
    <mergeCell ref="G9:K9"/>
    <mergeCell ref="D10:F10"/>
    <mergeCell ref="G10:K10"/>
    <mergeCell ref="D11:F11"/>
    <mergeCell ref="F17:G17"/>
    <mergeCell ref="H17:I17"/>
    <mergeCell ref="J17:K17"/>
    <mergeCell ref="F18:G18"/>
    <mergeCell ref="H18:I18"/>
    <mergeCell ref="J18:K18"/>
    <mergeCell ref="F15:G15"/>
    <mergeCell ref="H15:I15"/>
    <mergeCell ref="J15:K15"/>
    <mergeCell ref="F16:G16"/>
    <mergeCell ref="H16:I16"/>
    <mergeCell ref="J16:K16"/>
    <mergeCell ref="F21:G21"/>
    <mergeCell ref="H21:I21"/>
    <mergeCell ref="J21:K21"/>
    <mergeCell ref="F22:G22"/>
    <mergeCell ref="H22:I22"/>
    <mergeCell ref="J22:K22"/>
    <mergeCell ref="F19:G19"/>
    <mergeCell ref="H19:I19"/>
    <mergeCell ref="J19:K19"/>
    <mergeCell ref="F20:G20"/>
    <mergeCell ref="H20:I20"/>
    <mergeCell ref="J20:K20"/>
    <mergeCell ref="F25:G25"/>
    <mergeCell ref="H25:I25"/>
    <mergeCell ref="J25:K25"/>
    <mergeCell ref="F26:G26"/>
    <mergeCell ref="H26:I26"/>
    <mergeCell ref="J26:K26"/>
    <mergeCell ref="F23:G23"/>
    <mergeCell ref="H23:I23"/>
    <mergeCell ref="J23:K23"/>
    <mergeCell ref="F24:G24"/>
    <mergeCell ref="H24:I24"/>
    <mergeCell ref="J24:K24"/>
    <mergeCell ref="F29:G29"/>
    <mergeCell ref="H29:I29"/>
    <mergeCell ref="J29:K29"/>
    <mergeCell ref="F30:G30"/>
    <mergeCell ref="H30:I30"/>
    <mergeCell ref="J30:K30"/>
    <mergeCell ref="F27:G27"/>
    <mergeCell ref="H27:I27"/>
    <mergeCell ref="J27:K27"/>
    <mergeCell ref="F28:G28"/>
    <mergeCell ref="H28:I28"/>
    <mergeCell ref="J28:K28"/>
    <mergeCell ref="F33:G33"/>
    <mergeCell ref="H33:I33"/>
    <mergeCell ref="J33:K33"/>
    <mergeCell ref="F34:G34"/>
    <mergeCell ref="H34:I34"/>
    <mergeCell ref="J34:K34"/>
    <mergeCell ref="F31:G31"/>
    <mergeCell ref="H31:I31"/>
    <mergeCell ref="J31:K31"/>
    <mergeCell ref="F32:G32"/>
    <mergeCell ref="H32:I32"/>
    <mergeCell ref="J32:K32"/>
    <mergeCell ref="E40:K40"/>
    <mergeCell ref="D41:D42"/>
    <mergeCell ref="E41:E42"/>
    <mergeCell ref="K41:K42"/>
    <mergeCell ref="E37:K37"/>
    <mergeCell ref="D38:D39"/>
    <mergeCell ref="E38:E39"/>
    <mergeCell ref="K38:K39"/>
    <mergeCell ref="E43:K43"/>
    <mergeCell ref="D44:D45"/>
    <mergeCell ref="E44:E45"/>
    <mergeCell ref="K44:K45"/>
    <mergeCell ref="F35:G35"/>
    <mergeCell ref="H35:I35"/>
    <mergeCell ref="J35:K35"/>
    <mergeCell ref="F36:G36"/>
    <mergeCell ref="H36:I36"/>
    <mergeCell ref="J36:K36"/>
    <mergeCell ref="E46:K46"/>
    <mergeCell ref="D47:D56"/>
    <mergeCell ref="E47:E48"/>
    <mergeCell ref="F47:H47"/>
    <mergeCell ref="I47:K47"/>
    <mergeCell ref="F55:K55"/>
    <mergeCell ref="D58:D65"/>
    <mergeCell ref="E58:K58"/>
    <mergeCell ref="E59:J59"/>
    <mergeCell ref="E60:F60"/>
    <mergeCell ref="H60:I60"/>
    <mergeCell ref="J60:K60"/>
    <mergeCell ref="E61:F61"/>
    <mergeCell ref="H62:I62"/>
    <mergeCell ref="J62:K62"/>
    <mergeCell ref="E63:F63"/>
    <mergeCell ref="H61:I61"/>
    <mergeCell ref="J61:K61"/>
    <mergeCell ref="E62:F62"/>
    <mergeCell ref="E72:G72"/>
    <mergeCell ref="H72:K72"/>
    <mergeCell ref="E64:F64"/>
    <mergeCell ref="H64:I64"/>
    <mergeCell ref="J64:K64"/>
    <mergeCell ref="H63:I63"/>
    <mergeCell ref="J63:K63"/>
    <mergeCell ref="E73:G73"/>
    <mergeCell ref="H73:K73"/>
    <mergeCell ref="E65:F65"/>
    <mergeCell ref="H65:I65"/>
    <mergeCell ref="J65:K65"/>
    <mergeCell ref="H71:K71"/>
    <mergeCell ref="D80:E80"/>
    <mergeCell ref="F80:G80"/>
    <mergeCell ref="H80:I80"/>
    <mergeCell ref="J80:K80"/>
    <mergeCell ref="D67:D74"/>
    <mergeCell ref="E67:K67"/>
    <mergeCell ref="E68:J68"/>
    <mergeCell ref="E69:G69"/>
    <mergeCell ref="H69:K69"/>
    <mergeCell ref="E70:G70"/>
    <mergeCell ref="H78:I78"/>
    <mergeCell ref="J78:K78"/>
    <mergeCell ref="D2:J2"/>
    <mergeCell ref="D4:I4"/>
    <mergeCell ref="D5:H5"/>
    <mergeCell ref="D6:H6"/>
    <mergeCell ref="H70:K70"/>
    <mergeCell ref="E74:G74"/>
    <mergeCell ref="H74:K74"/>
    <mergeCell ref="E71:G71"/>
    <mergeCell ref="D77:E77"/>
    <mergeCell ref="F77:G77"/>
    <mergeCell ref="H77:I77"/>
    <mergeCell ref="J77:K77"/>
    <mergeCell ref="D79:E79"/>
    <mergeCell ref="F79:G79"/>
    <mergeCell ref="H79:I79"/>
    <mergeCell ref="J79:K79"/>
    <mergeCell ref="D78:E78"/>
    <mergeCell ref="F78:G78"/>
  </mergeCells>
  <hyperlinks>
    <hyperlink ref="J79" r:id="rId1" display="metodotdel.volkhov@mail.ru"/>
    <hyperlink ref="J78" r:id="rId2" display="volkhov8.school@mail.ru "/>
    <hyperlink ref="J61" r:id="rId3" display="http://kovmr.ru/2020/02/20/семинар-практикум-школьных-библиоте/"/>
    <hyperlink ref="J62" r:id="rId4" display="http://mms-volkhov.ru/index/informacionnye_potoki/0-77"/>
  </hyperlinks>
  <printOptions/>
  <pageMargins left="0.7" right="0.7" top="0.75" bottom="0.75" header="0.3" footer="0.3"/>
  <pageSetup horizontalDpi="600" verticalDpi="600" orientation="portrait" paperSize="9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43">
      <selection activeCell="C51" sqref="C51"/>
    </sheetView>
  </sheetViews>
  <sheetFormatPr defaultColWidth="9.140625" defaultRowHeight="15"/>
  <cols>
    <col min="1" max="1" width="12.28125" style="3" customWidth="1"/>
    <col min="2" max="2" width="57.57421875" style="56" customWidth="1"/>
    <col min="3" max="3" width="75.8515625" style="56" customWidth="1"/>
    <col min="4" max="16384" width="9.140625" style="3" customWidth="1"/>
  </cols>
  <sheetData>
    <row r="1" spans="1:12" ht="36.75" customHeight="1">
      <c r="A1" s="232" t="s">
        <v>102</v>
      </c>
      <c r="B1" s="232"/>
      <c r="C1" s="232"/>
      <c r="D1" s="37"/>
      <c r="E1" s="37"/>
      <c r="F1" s="37"/>
      <c r="G1" s="37"/>
      <c r="H1" s="37"/>
      <c r="I1" s="37"/>
      <c r="J1" s="37"/>
      <c r="K1" s="37"/>
      <c r="L1" s="37"/>
    </row>
    <row r="2" spans="1:12" ht="15.75">
      <c r="A2" s="233" t="s">
        <v>54</v>
      </c>
      <c r="B2" s="233"/>
      <c r="C2" s="233"/>
      <c r="D2" s="38"/>
      <c r="E2" s="38"/>
      <c r="F2" s="38"/>
      <c r="G2" s="38"/>
      <c r="H2" s="38"/>
      <c r="I2" s="38"/>
      <c r="J2" s="38"/>
      <c r="K2" s="38"/>
      <c r="L2" s="38"/>
    </row>
    <row r="3" spans="1:12" ht="23.25" customHeight="1">
      <c r="A3" s="234" t="s">
        <v>55</v>
      </c>
      <c r="B3" s="234"/>
      <c r="C3" s="234"/>
      <c r="D3" s="38"/>
      <c r="E3" s="38"/>
      <c r="F3" s="38"/>
      <c r="G3" s="38"/>
      <c r="H3" s="38"/>
      <c r="I3" s="38"/>
      <c r="J3" s="38"/>
      <c r="K3" s="38"/>
      <c r="L3" s="38"/>
    </row>
    <row r="4" spans="1:12" ht="18.75" customHeight="1">
      <c r="A4" s="39"/>
      <c r="B4" s="234" t="s">
        <v>1</v>
      </c>
      <c r="C4" s="234"/>
      <c r="D4" s="40"/>
      <c r="E4" s="38"/>
      <c r="F4" s="38"/>
      <c r="G4" s="38"/>
      <c r="H4" s="38"/>
      <c r="I4" s="38"/>
      <c r="J4" s="38"/>
      <c r="K4" s="38"/>
      <c r="L4" s="38"/>
    </row>
    <row r="5" spans="1:12" ht="22.5" customHeight="1">
      <c r="A5" s="41"/>
      <c r="B5" s="234" t="s">
        <v>2</v>
      </c>
      <c r="C5" s="234"/>
      <c r="D5" s="40"/>
      <c r="E5" s="38"/>
      <c r="F5" s="38"/>
      <c r="G5" s="38"/>
      <c r="H5" s="38"/>
      <c r="I5" s="38"/>
      <c r="J5" s="38"/>
      <c r="K5" s="38"/>
      <c r="L5" s="38"/>
    </row>
    <row r="6" spans="1:12" ht="37.5" customHeight="1">
      <c r="A6" s="42"/>
      <c r="B6" s="234" t="s">
        <v>3</v>
      </c>
      <c r="C6" s="234"/>
      <c r="D6" s="40"/>
      <c r="E6" s="38"/>
      <c r="F6" s="38"/>
      <c r="G6" s="38"/>
      <c r="H6" s="38"/>
      <c r="I6" s="38"/>
      <c r="J6" s="38"/>
      <c r="K6" s="38"/>
      <c r="L6" s="38"/>
    </row>
    <row r="7" spans="2:12" ht="15.75">
      <c r="B7" s="236"/>
      <c r="C7" s="236"/>
      <c r="D7" s="38"/>
      <c r="E7" s="38"/>
      <c r="F7" s="38"/>
      <c r="G7" s="38"/>
      <c r="H7" s="38"/>
      <c r="I7" s="38"/>
      <c r="J7" s="38"/>
      <c r="K7" s="38"/>
      <c r="L7" s="38"/>
    </row>
    <row r="8" spans="1:12" ht="15.75">
      <c r="A8" s="237" t="s">
        <v>56</v>
      </c>
      <c r="B8" s="237"/>
      <c r="C8" s="237"/>
      <c r="D8" s="38"/>
      <c r="E8" s="38"/>
      <c r="F8" s="38"/>
      <c r="G8" s="38"/>
      <c r="H8" s="38"/>
      <c r="I8" s="38"/>
      <c r="J8" s="38"/>
      <c r="K8" s="38"/>
      <c r="L8" s="38"/>
    </row>
    <row r="9" spans="1:12" ht="34.5" customHeight="1">
      <c r="A9" s="43" t="s">
        <v>57</v>
      </c>
      <c r="B9" s="43" t="s">
        <v>150</v>
      </c>
      <c r="C9" s="43" t="s">
        <v>58</v>
      </c>
      <c r="D9" s="38"/>
      <c r="E9" s="38"/>
      <c r="F9" s="38"/>
      <c r="G9" s="38"/>
      <c r="H9" s="38"/>
      <c r="I9" s="38"/>
      <c r="J9" s="38"/>
      <c r="K9" s="38"/>
      <c r="L9" s="38"/>
    </row>
    <row r="10" spans="1:12" ht="47.25">
      <c r="A10" s="43" t="s">
        <v>59</v>
      </c>
      <c r="B10" s="43" t="s">
        <v>60</v>
      </c>
      <c r="C10" s="43" t="s">
        <v>61</v>
      </c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34.5" customHeight="1">
      <c r="A11" s="43" t="s">
        <v>62</v>
      </c>
      <c r="B11" s="43" t="s">
        <v>111</v>
      </c>
      <c r="C11" s="43" t="s">
        <v>118</v>
      </c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5.75">
      <c r="A12" s="44"/>
      <c r="B12" s="44"/>
      <c r="C12" s="44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5.75" customHeight="1">
      <c r="A13" s="43"/>
      <c r="B13" s="235" t="s">
        <v>63</v>
      </c>
      <c r="C13" s="235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64.5" customHeight="1">
      <c r="A14" s="220" t="s">
        <v>119</v>
      </c>
      <c r="B14" s="227" t="s">
        <v>120</v>
      </c>
      <c r="C14" s="43" t="s">
        <v>103</v>
      </c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64.5" customHeight="1">
      <c r="A15" s="221"/>
      <c r="B15" s="228"/>
      <c r="C15" s="43" t="s">
        <v>104</v>
      </c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5.75">
      <c r="A16" s="44"/>
      <c r="B16" s="45"/>
      <c r="C16" s="45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31.5" customHeight="1">
      <c r="A17" s="229" t="s">
        <v>64</v>
      </c>
      <c r="B17" s="230"/>
      <c r="C17" s="231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54" customHeight="1">
      <c r="A18" s="222" t="s">
        <v>121</v>
      </c>
      <c r="B18" s="223"/>
      <c r="C18" s="224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64.5" customHeight="1">
      <c r="A19" s="46" t="s">
        <v>122</v>
      </c>
      <c r="B19" s="47" t="s">
        <v>65</v>
      </c>
      <c r="C19" s="48" t="s">
        <v>105</v>
      </c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15.75">
      <c r="A20" s="45"/>
      <c r="B20" s="45"/>
      <c r="C20" s="45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5.75">
      <c r="A21" s="229" t="s">
        <v>66</v>
      </c>
      <c r="B21" s="230"/>
      <c r="C21" s="231"/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51.75" customHeight="1">
      <c r="A22" s="222" t="s">
        <v>123</v>
      </c>
      <c r="B22" s="223"/>
      <c r="C22" s="224"/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51.75" customHeight="1">
      <c r="A23" s="222" t="s">
        <v>124</v>
      </c>
      <c r="B23" s="223"/>
      <c r="C23" s="224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47.25">
      <c r="A24" s="46" t="s">
        <v>125</v>
      </c>
      <c r="B24" s="47" t="s">
        <v>67</v>
      </c>
      <c r="C24" s="48" t="s">
        <v>105</v>
      </c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15.75">
      <c r="A25" s="49"/>
      <c r="B25" s="50"/>
      <c r="C25" s="45"/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47.25">
      <c r="A26" s="46" t="s">
        <v>126</v>
      </c>
      <c r="B26" s="51" t="s">
        <v>68</v>
      </c>
      <c r="C26" s="48" t="s">
        <v>106</v>
      </c>
      <c r="D26" s="52"/>
      <c r="E26" s="38"/>
      <c r="F26" s="38"/>
      <c r="G26" s="38"/>
      <c r="H26" s="38"/>
      <c r="I26" s="38"/>
      <c r="J26" s="38"/>
      <c r="K26" s="38"/>
      <c r="L26" s="38"/>
    </row>
    <row r="27" spans="1:12" ht="47.25" customHeight="1">
      <c r="A27" s="220" t="s">
        <v>127</v>
      </c>
      <c r="B27" s="225" t="s">
        <v>69</v>
      </c>
      <c r="C27" s="48" t="s">
        <v>107</v>
      </c>
      <c r="D27" s="38"/>
      <c r="E27" s="38"/>
      <c r="F27" s="38"/>
      <c r="G27" s="38"/>
      <c r="H27" s="38"/>
      <c r="I27" s="38"/>
      <c r="J27" s="38"/>
      <c r="K27" s="38"/>
      <c r="L27" s="38"/>
    </row>
    <row r="28" spans="1:12" ht="47.25">
      <c r="A28" s="221"/>
      <c r="B28" s="226"/>
      <c r="C28" s="48" t="s">
        <v>108</v>
      </c>
      <c r="D28" s="38"/>
      <c r="E28" s="38"/>
      <c r="F28" s="38"/>
      <c r="G28" s="38"/>
      <c r="H28" s="38"/>
      <c r="I28" s="38"/>
      <c r="J28" s="38"/>
      <c r="K28" s="38"/>
      <c r="L28" s="38"/>
    </row>
    <row r="29" spans="1:12" ht="66.75" customHeight="1">
      <c r="A29" s="216" t="s">
        <v>128</v>
      </c>
      <c r="B29" s="216" t="s">
        <v>113</v>
      </c>
      <c r="C29" s="48" t="s">
        <v>129</v>
      </c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63" customHeight="1">
      <c r="A30" s="217"/>
      <c r="B30" s="217"/>
      <c r="C30" s="48" t="s">
        <v>130</v>
      </c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15.75">
      <c r="A31" s="44"/>
      <c r="B31" s="44"/>
      <c r="C31" s="44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30" customHeight="1">
      <c r="A32" s="213" t="s">
        <v>71</v>
      </c>
      <c r="B32" s="214"/>
      <c r="C32" s="215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41" customHeight="1">
      <c r="A33" s="53" t="s">
        <v>131</v>
      </c>
      <c r="B33" s="43" t="s">
        <v>112</v>
      </c>
      <c r="C33" s="43" t="s">
        <v>142</v>
      </c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100.5" customHeight="1">
      <c r="A34" s="53" t="s">
        <v>145</v>
      </c>
      <c r="B34" s="57" t="s">
        <v>132</v>
      </c>
      <c r="C34" s="43" t="s">
        <v>147</v>
      </c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84.75" customHeight="1">
      <c r="A35" s="53" t="s">
        <v>70</v>
      </c>
      <c r="B35" s="57" t="s">
        <v>133</v>
      </c>
      <c r="C35" s="43" t="s">
        <v>146</v>
      </c>
      <c r="D35" s="38"/>
      <c r="E35" s="38"/>
      <c r="F35" s="38"/>
      <c r="G35" s="38"/>
      <c r="H35" s="38"/>
      <c r="I35" s="38"/>
      <c r="J35" s="38"/>
      <c r="K35" s="38"/>
      <c r="L35" s="38"/>
    </row>
    <row r="36" spans="1:12" ht="81.75" customHeight="1">
      <c r="A36" s="53"/>
      <c r="B36" s="53" t="s">
        <v>94</v>
      </c>
      <c r="C36" s="43" t="s">
        <v>143</v>
      </c>
      <c r="D36" s="38"/>
      <c r="E36" s="38"/>
      <c r="F36" s="38"/>
      <c r="G36" s="38"/>
      <c r="H36" s="38"/>
      <c r="I36" s="38"/>
      <c r="J36" s="38"/>
      <c r="K36" s="38"/>
      <c r="L36" s="38"/>
    </row>
    <row r="37" spans="1:12" ht="94.5">
      <c r="A37" s="53" t="s">
        <v>134</v>
      </c>
      <c r="B37" s="43" t="s">
        <v>72</v>
      </c>
      <c r="C37" s="43" t="s">
        <v>73</v>
      </c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47.25">
      <c r="A38" s="54" t="s">
        <v>97</v>
      </c>
      <c r="B38" s="43" t="s">
        <v>75</v>
      </c>
      <c r="C38" s="43" t="s">
        <v>99</v>
      </c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31.5">
      <c r="A39" s="54" t="s">
        <v>74</v>
      </c>
      <c r="B39" s="43" t="s">
        <v>77</v>
      </c>
      <c r="C39" s="43" t="s">
        <v>78</v>
      </c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63">
      <c r="A40" s="54" t="s">
        <v>76</v>
      </c>
      <c r="B40" s="43" t="s">
        <v>79</v>
      </c>
      <c r="C40" s="43" t="s">
        <v>80</v>
      </c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5.75">
      <c r="A41" s="44"/>
      <c r="B41" s="44"/>
      <c r="C41" s="44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32.25" customHeight="1">
      <c r="A42" s="213" t="s">
        <v>100</v>
      </c>
      <c r="B42" s="214"/>
      <c r="C42" s="215"/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31.5">
      <c r="A43" s="54" t="s">
        <v>98</v>
      </c>
      <c r="B43" s="43" t="s">
        <v>81</v>
      </c>
      <c r="C43" s="43" t="s">
        <v>82</v>
      </c>
      <c r="D43" s="38"/>
      <c r="E43" s="38"/>
      <c r="F43" s="38"/>
      <c r="G43" s="38"/>
      <c r="H43" s="38"/>
      <c r="I43" s="38"/>
      <c r="J43" s="38"/>
      <c r="K43" s="38"/>
      <c r="L43" s="38"/>
    </row>
    <row r="44" spans="1:12" ht="47.25">
      <c r="A44" s="216" t="s">
        <v>135</v>
      </c>
      <c r="B44" s="220"/>
      <c r="C44" s="43" t="s">
        <v>83</v>
      </c>
      <c r="D44" s="55"/>
      <c r="E44" s="55"/>
      <c r="F44" s="55"/>
      <c r="G44" s="55"/>
      <c r="H44" s="55"/>
      <c r="I44" s="55"/>
      <c r="J44" s="55"/>
      <c r="K44" s="55"/>
      <c r="L44" s="55"/>
    </row>
    <row r="45" spans="1:12" ht="63">
      <c r="A45" s="217"/>
      <c r="B45" s="221"/>
      <c r="C45" s="43" t="s">
        <v>84</v>
      </c>
      <c r="D45" s="55"/>
      <c r="E45" s="55"/>
      <c r="F45" s="55"/>
      <c r="G45" s="55"/>
      <c r="H45" s="55"/>
      <c r="I45" s="55"/>
      <c r="J45" s="55"/>
      <c r="K45" s="55"/>
      <c r="L45" s="55"/>
    </row>
    <row r="46" spans="1:12" ht="15.75">
      <c r="A46" s="44"/>
      <c r="B46" s="49"/>
      <c r="C46" s="49"/>
      <c r="D46" s="55"/>
      <c r="E46" s="55"/>
      <c r="F46" s="55"/>
      <c r="G46" s="55"/>
      <c r="H46" s="55"/>
      <c r="I46" s="55"/>
      <c r="J46" s="55"/>
      <c r="K46" s="55"/>
      <c r="L46" s="55"/>
    </row>
    <row r="47" spans="1:12" ht="33" customHeight="1">
      <c r="A47" s="213" t="s">
        <v>85</v>
      </c>
      <c r="B47" s="214"/>
      <c r="C47" s="215"/>
      <c r="D47" s="55"/>
      <c r="E47" s="55"/>
      <c r="F47" s="55"/>
      <c r="G47" s="55"/>
      <c r="H47" s="55"/>
      <c r="I47" s="55"/>
      <c r="J47" s="55"/>
      <c r="K47" s="55"/>
      <c r="L47" s="55"/>
    </row>
    <row r="48" spans="1:12" ht="31.5">
      <c r="A48" s="54" t="s">
        <v>136</v>
      </c>
      <c r="B48" s="43" t="s">
        <v>86</v>
      </c>
      <c r="C48" s="43" t="s">
        <v>101</v>
      </c>
      <c r="D48" s="55"/>
      <c r="E48" s="55"/>
      <c r="F48" s="55"/>
      <c r="G48" s="55"/>
      <c r="H48" s="55"/>
      <c r="I48" s="55"/>
      <c r="J48" s="55"/>
      <c r="K48" s="55"/>
      <c r="L48" s="55"/>
    </row>
    <row r="49" spans="1:3" ht="63">
      <c r="A49" s="216" t="s">
        <v>140</v>
      </c>
      <c r="B49" s="218"/>
      <c r="C49" s="43" t="s">
        <v>87</v>
      </c>
    </row>
    <row r="50" spans="1:3" ht="47.25">
      <c r="A50" s="217"/>
      <c r="B50" s="219"/>
      <c r="C50" s="43" t="s">
        <v>88</v>
      </c>
    </row>
    <row r="51" spans="1:3" ht="36" customHeight="1">
      <c r="A51" s="43" t="s">
        <v>137</v>
      </c>
      <c r="B51" s="82" t="s">
        <v>151</v>
      </c>
      <c r="C51" s="82" t="s">
        <v>152</v>
      </c>
    </row>
    <row r="52" spans="1:3" ht="15.75">
      <c r="A52" s="83" t="s">
        <v>138</v>
      </c>
      <c r="B52" s="82" t="s">
        <v>49</v>
      </c>
      <c r="C52" s="82" t="s">
        <v>139</v>
      </c>
    </row>
  </sheetData>
  <sheetProtection/>
  <mergeCells count="27">
    <mergeCell ref="A1:C1"/>
    <mergeCell ref="A2:C2"/>
    <mergeCell ref="A3:C3"/>
    <mergeCell ref="B4:C4"/>
    <mergeCell ref="B13:C13"/>
    <mergeCell ref="B5:C5"/>
    <mergeCell ref="B6:C6"/>
    <mergeCell ref="B7:C7"/>
    <mergeCell ref="A8:C8"/>
    <mergeCell ref="A22:C22"/>
    <mergeCell ref="A23:C23"/>
    <mergeCell ref="A27:A28"/>
    <mergeCell ref="B27:B28"/>
    <mergeCell ref="A14:A15"/>
    <mergeCell ref="B14:B15"/>
    <mergeCell ref="A18:C18"/>
    <mergeCell ref="A21:C21"/>
    <mergeCell ref="A17:C17"/>
    <mergeCell ref="A47:C47"/>
    <mergeCell ref="A49:A50"/>
    <mergeCell ref="B49:B50"/>
    <mergeCell ref="A29:A30"/>
    <mergeCell ref="B29:B30"/>
    <mergeCell ref="A32:C32"/>
    <mergeCell ref="A42:C42"/>
    <mergeCell ref="A44:A45"/>
    <mergeCell ref="B44:B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Пользователь Windows</cp:lastModifiedBy>
  <dcterms:created xsi:type="dcterms:W3CDTF">2020-06-22T08:59:28Z</dcterms:created>
  <dcterms:modified xsi:type="dcterms:W3CDTF">2021-11-25T13:08:59Z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